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0" windowHeight="8610" tabRatio="840" activeTab="3"/>
  </bookViews>
  <sheets>
    <sheet name="Котловые 01.01.2018-30.06.2018" sheetId="1" r:id="rId1"/>
    <sheet name="Котловые 01.07.2018-31.12.2018" sheetId="2" r:id="rId2"/>
    <sheet name="Индивид. 01.01.2018-30.06.2018" sheetId="3" r:id="rId3"/>
    <sheet name="Индивид. 01.07.2018-31.12.2018" sheetId="4" r:id="rId4"/>
  </sheets>
  <definedNames>
    <definedName name="_xlnm.Print_Area" localSheetId="2">'Индивид. 01.01.2018-30.06.2018'!$A$1:$F$16</definedName>
    <definedName name="_xlnm.Print_Area" localSheetId="3">'Индивид. 01.07.2018-31.12.2018'!$A$4:$F$19</definedName>
    <definedName name="_xlnm.Print_Area" localSheetId="0">'Котловые 01.01.2018-30.06.2018'!$A$1:$F$41</definedName>
    <definedName name="_xlnm.Print_Area" localSheetId="1">'Котловые 01.07.2018-31.12.2018'!$A$1:$F$41</definedName>
  </definedNames>
  <calcPr fullCalcOnLoad="1"/>
</workbook>
</file>

<file path=xl/sharedStrings.xml><?xml version="1.0" encoding="utf-8"?>
<sst xmlns="http://schemas.openxmlformats.org/spreadsheetml/2006/main" count="139" uniqueCount="53">
  <si>
    <t>Ставка за оплату потерь э/э  в сетях (руб./МВт*ч)</t>
  </si>
  <si>
    <t>ВН</t>
  </si>
  <si>
    <t>СН1</t>
  </si>
  <si>
    <t>СН2</t>
  </si>
  <si>
    <t>НН</t>
  </si>
  <si>
    <t>№</t>
  </si>
  <si>
    <t>№, дата принятия тарифного решения</t>
  </si>
  <si>
    <t>Наименование организации</t>
  </si>
  <si>
    <t>Одноставочный тариф</t>
  </si>
  <si>
    <t>руб./МВт.мес.</t>
  </si>
  <si>
    <t>руб./МВт.ч.</t>
  </si>
  <si>
    <t>Одноставочный тариф (руб./МВт*ч)</t>
  </si>
  <si>
    <t xml:space="preserve">N, дата тарифного решения/группа потребителей </t>
  </si>
  <si>
    <t>"Астраханьэнерго"</t>
  </si>
  <si>
    <t>"Волгоградэнерго"</t>
  </si>
  <si>
    <t>Прочие потребители</t>
  </si>
  <si>
    <t>"Калмэнерго"</t>
  </si>
  <si>
    <t>"Ростовэнерго"</t>
  </si>
  <si>
    <t>Двухставочный тариф</t>
  </si>
  <si>
    <t>Тарифное меню по передаче электроэнергии на 2011 год</t>
  </si>
  <si>
    <t>Приложение 2</t>
  </si>
  <si>
    <t>МКП "Волжские межрайонные электросети"</t>
  </si>
  <si>
    <t>МУПП "Волгоградские межрайонные электрические сети"</t>
  </si>
  <si>
    <t>Население сельское и городское с электроплитами</t>
  </si>
  <si>
    <t>Население городское  и приравненные к нему потребители</t>
  </si>
  <si>
    <t>Население городское  и приравненные к нему потребители (сверх социальной нормы потребления электроэнергии)</t>
  </si>
  <si>
    <t>Население городское  и приравненные к нему потребители (в пределах социальной нормы потребления электроэнергии)</t>
  </si>
  <si>
    <t>Население сельское и городское с электроплитами (в пределах социальной нормы потребления электроэнергии)</t>
  </si>
  <si>
    <t>Население сельское и городское с электроплитами (сверх социальной нормы потребления электроэнергии)</t>
  </si>
  <si>
    <t>ставка на содержание</t>
  </si>
  <si>
    <t>ставка на оплату потерь э/э</t>
  </si>
  <si>
    <t>Ставка за содержание электрических сетей (руб./МВт.мес.)</t>
  </si>
  <si>
    <t>ПАО "МРСК Юга"</t>
  </si>
  <si>
    <t xml:space="preserve">"Волгоградэнерго" </t>
  </si>
  <si>
    <t>ПАО "Волгоградоблэлектро"</t>
  </si>
  <si>
    <t>АО "Донэнерго"</t>
  </si>
  <si>
    <t xml:space="preserve">АО "Донэнерго" </t>
  </si>
  <si>
    <t>Тарифное меню по передаче электроэнергии на 2018 год</t>
  </si>
  <si>
    <t>Единые (котловые) тарифы на услуги по передаче э/э на период 01.01.2018-30.06.2018</t>
  </si>
  <si>
    <t>Единые (котловые) тарифы на услуги по передаче э/э на период 01.07.2018-31.12.2018</t>
  </si>
  <si>
    <t>Индивидуальные тарифы на услуги по передаче э/э для взаиморасчетов между РСК со смежными сетевыми организациями на 2 полугодие 2018 года</t>
  </si>
  <si>
    <t>Постановление службы по тарифам Астраханской области от 28.12.2017 №216 
(Официальный интернет–портал правовой информации органов государственной власти Астраханской области. 
Номер опубликования: 0002201712280081
Дата опубликования: 28.12.2017
Ссылка: 
http://pravo-astrobl.ru/document/document-0002201712280081/)</t>
  </si>
  <si>
    <t>Приказ Комитета тарифного регулирования Волгоградской области от 26.12.2017 №53/24 
(Официальный интернет-портал правовой информации. 
Номер опубликования:
3401201712280044 
Дата опубликования: 
28.12.2017
Ссылка: 
http://publication.pravo.gov.ru/Document/View/3401201712280044)</t>
  </si>
  <si>
    <t>Постановление РСТ Ростовской области от 28.12.2017 № 86/7 
(Официальный портал правовой информации Ростовской области. 
Номер опубликования: 
6145201712290087
Дата опубликования:
29.12.2017
Ссылка: 
http://pravo.donland.ru/doc/view/id/%D0%9F%D0%BE%D1%81%D1%82%D0%B0%D0%BD%D0%BE%D0%B2%D0%BB%D0%B5%D0%BD%D0%B8%D0%B5_86_7_29122017_8041/)</t>
  </si>
  <si>
    <t>Индивидуальные тарифы на услуги по передаче э/э для взаиморасчетов между РСК со смежными сетевыми организациями на 1 полугодие 2018 года</t>
  </si>
  <si>
    <t>Приказ Комитета тарифного регулирования Волгоградской области от 26.12.2017 №53/23 
(Официальный интернет-портал правовой информации. 
Номер опубликования:
3401201712280043 
Дата опубликования: 
28.12.2017
Ссылка: 
http://publication.pravo.gov.ru/Document/View/3401201712280043,
 "Волгоградская правда", № 5, от 19.01.2018)</t>
  </si>
  <si>
    <t>Постановление Региональной службы по тарифам Ростовской области от 01.08.2018 №44/1 
(Официальный портал правовой информации Ростовской области. 
Номер опубликования: 
 6145201808010020
Дата опубликования:
01.08.2018
Ссылка: 
http://pravo.donland.ru/doc/view/id/%D0%9F%D0%BE%D1%81%D1%82%D0%B0%D0%BD%D0%BE%D0%B2%D0%BB%D0%B5%D0%BD%D0%B8%D0%B5_44_1_01082018_9442/</t>
  </si>
  <si>
    <t>Приказ РСТ Республики Калмыкия от 24.08.2018 № 63-п/э
(Газета Хальмг Унн от 25.08.2018г. №№151 (17958))</t>
  </si>
  <si>
    <t>АО "Волгоградские межрайонные электрические сети"</t>
  </si>
  <si>
    <t>Приказ Комитета тарифного регулирования Волгоградской области от 19.09.2018 №29/1 
(Официальный интернет-портал правовой информации. 
Номер опубликования:
 3401201809240011
Дата опубликования: 
24.09.2018
Ссылка: 
http://http://publication.pravo.gov.ru/Document/View/3401201809240011)</t>
  </si>
  <si>
    <t>"Волгоградэнерго" 01.10.2018 - 31.12.2018</t>
  </si>
  <si>
    <t>Приказ Комитета тарифного регулирования Волгоградской области от 26.12.2017 №53/24, с учетом изменений, внесенных приказом Комитета тарифного регулирования Волгоградской области от 01.10.2018 №31/1
(Официальный интернет-портал правовой информации. 
Номер опубликования:
3401201810010001 
Дата опубликования: 
01.10.2018
Ссылка: 
http://publication.pravo.gov.ru/Document/View/3401201810010001</t>
  </si>
  <si>
    <t>"Волгоградэнерго" 01.07.2018 - 30.09.2018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</si>
</sst>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#,##0.0000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/>
    </border>
    <border>
      <left style="medium"/>
      <right style="thin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17" borderId="0" applyNumberFormat="0" applyBorder="0" applyAlignment="0" applyProtection="0"/>
    <xf numFmtId="0" fontId="35" fillId="27" borderId="0" applyNumberFormat="0" applyBorder="0" applyAlignment="0" applyProtection="0"/>
    <xf numFmtId="0" fontId="11" fillId="19" borderId="0" applyNumberFormat="0" applyBorder="0" applyAlignment="0" applyProtection="0"/>
    <xf numFmtId="0" fontId="35" fillId="28" borderId="0" applyNumberFormat="0" applyBorder="0" applyAlignment="0" applyProtection="0"/>
    <xf numFmtId="0" fontId="11" fillId="29" borderId="0" applyNumberFormat="0" applyBorder="0" applyAlignment="0" applyProtection="0"/>
    <xf numFmtId="0" fontId="35" fillId="30" borderId="0" applyNumberFormat="0" applyBorder="0" applyAlignment="0" applyProtection="0"/>
    <xf numFmtId="0" fontId="11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37" borderId="0" applyNumberFormat="0" applyBorder="0" applyAlignment="0" applyProtection="0"/>
    <xf numFmtId="0" fontId="35" fillId="38" borderId="0" applyNumberFormat="0" applyBorder="0" applyAlignment="0" applyProtection="0"/>
    <xf numFmtId="0" fontId="11" fillId="39" borderId="0" applyNumberFormat="0" applyBorder="0" applyAlignment="0" applyProtection="0"/>
    <xf numFmtId="0" fontId="35" fillId="40" borderId="0" applyNumberFormat="0" applyBorder="0" applyAlignment="0" applyProtection="0"/>
    <xf numFmtId="0" fontId="11" fillId="29" borderId="0" applyNumberFormat="0" applyBorder="0" applyAlignment="0" applyProtection="0"/>
    <xf numFmtId="0" fontId="35" fillId="41" borderId="0" applyNumberFormat="0" applyBorder="0" applyAlignment="0" applyProtection="0"/>
    <xf numFmtId="0" fontId="11" fillId="31" borderId="0" applyNumberFormat="0" applyBorder="0" applyAlignment="0" applyProtection="0"/>
    <xf numFmtId="0" fontId="35" fillId="42" borderId="0" applyNumberFormat="0" applyBorder="0" applyAlignment="0" applyProtection="0"/>
    <xf numFmtId="0" fontId="11" fillId="43" borderId="0" applyNumberFormat="0" applyBorder="0" applyAlignment="0" applyProtection="0"/>
    <xf numFmtId="0" fontId="36" fillId="44" borderId="1" applyNumberFormat="0" applyAlignment="0" applyProtection="0"/>
    <xf numFmtId="0" fontId="12" fillId="13" borderId="2" applyNumberFormat="0" applyAlignment="0" applyProtection="0"/>
    <xf numFmtId="0" fontId="37" fillId="45" borderId="3" applyNumberFormat="0" applyAlignment="0" applyProtection="0"/>
    <xf numFmtId="0" fontId="13" fillId="46" borderId="4" applyNumberFormat="0" applyAlignment="0" applyProtection="0"/>
    <xf numFmtId="0" fontId="38" fillId="45" borderId="1" applyNumberFormat="0" applyAlignment="0" applyProtection="0"/>
    <xf numFmtId="0" fontId="14" fillId="46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5" fillId="0" borderId="6" applyNumberFormat="0" applyFill="0" applyAlignment="0" applyProtection="0"/>
    <xf numFmtId="0" fontId="41" fillId="0" borderId="7" applyNumberFormat="0" applyFill="0" applyAlignment="0" applyProtection="0"/>
    <xf numFmtId="0" fontId="16" fillId="0" borderId="8" applyNumberFormat="0" applyFill="0" applyAlignment="0" applyProtection="0"/>
    <xf numFmtId="0" fontId="42" fillId="0" borderId="9" applyNumberFormat="0" applyFill="0" applyAlignment="0" applyProtection="0"/>
    <xf numFmtId="0" fontId="17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47" borderId="13" applyNumberFormat="0" applyAlignment="0" applyProtection="0"/>
    <xf numFmtId="0" fontId="19" fillId="48" borderId="14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22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4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54" borderId="0" applyNumberFormat="0" applyBorder="0" applyAlignment="0" applyProtection="0"/>
    <xf numFmtId="0" fontId="26" fillId="7" borderId="0" applyNumberFormat="0" applyBorder="0" applyAlignment="0" applyProtection="0"/>
  </cellStyleXfs>
  <cellXfs count="17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9" xfId="9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89" applyFont="1" applyBorder="1" applyAlignment="1">
      <alignment horizontal="center"/>
      <protection/>
    </xf>
    <xf numFmtId="4" fontId="9" fillId="0" borderId="0" xfId="0" applyNumberFormat="1" applyFont="1" applyAlignment="1">
      <alignment/>
    </xf>
    <xf numFmtId="0" fontId="10" fillId="0" borderId="0" xfId="89" applyFont="1" applyBorder="1" applyAlignment="1">
      <alignment horizontal="center"/>
      <protection/>
    </xf>
    <xf numFmtId="4" fontId="5" fillId="0" borderId="22" xfId="90" applyNumberFormat="1" applyFont="1" applyBorder="1" applyAlignment="1">
      <alignment horizontal="center" vertical="center"/>
      <protection/>
    </xf>
    <xf numFmtId="4" fontId="5" fillId="0" borderId="22" xfId="90" applyNumberFormat="1" applyFont="1" applyBorder="1" applyAlignment="1">
      <alignment horizontal="center" vertical="center" wrapText="1"/>
      <protection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5" fillId="0" borderId="22" xfId="90" applyNumberFormat="1" applyFont="1" applyFill="1" applyBorder="1" applyAlignment="1">
      <alignment horizontal="center" vertical="center" wrapText="1"/>
      <protection/>
    </xf>
    <xf numFmtId="4" fontId="5" fillId="0" borderId="22" xfId="90" applyNumberFormat="1" applyFont="1" applyFill="1" applyBorder="1" applyAlignment="1">
      <alignment horizontal="center" vertical="center"/>
      <protection/>
    </xf>
    <xf numFmtId="0" fontId="5" fillId="0" borderId="22" xfId="90" applyFont="1" applyFill="1" applyBorder="1" applyAlignment="1">
      <alignment horizontal="center" vertical="center" wrapText="1"/>
      <protection/>
    </xf>
    <xf numFmtId="4" fontId="5" fillId="0" borderId="25" xfId="90" applyNumberFormat="1" applyFont="1" applyFill="1" applyBorder="1" applyAlignment="1">
      <alignment horizontal="center" vertical="center" wrapText="1"/>
      <protection/>
    </xf>
    <xf numFmtId="4" fontId="5" fillId="0" borderId="26" xfId="90" applyNumberFormat="1" applyFont="1" applyFill="1" applyBorder="1" applyAlignment="1">
      <alignment horizontal="center" vertical="center" wrapText="1"/>
      <protection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" fontId="5" fillId="0" borderId="25" xfId="90" applyNumberFormat="1" applyFont="1" applyFill="1" applyBorder="1" applyAlignment="1">
      <alignment horizontal="center" vertical="center" wrapText="1"/>
      <protection/>
    </xf>
    <xf numFmtId="0" fontId="5" fillId="0" borderId="31" xfId="90" applyFont="1" applyFill="1" applyBorder="1" applyAlignment="1">
      <alignment horizontal="center" vertical="center" wrapText="1"/>
      <protection/>
    </xf>
    <xf numFmtId="4" fontId="5" fillId="0" borderId="25" xfId="90" applyNumberFormat="1" applyFont="1" applyBorder="1" applyAlignment="1">
      <alignment horizontal="center" vertical="center" wrapText="1"/>
      <protection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4" fontId="5" fillId="0" borderId="34" xfId="90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5" fillId="0" borderId="35" xfId="90" applyNumberFormat="1" applyFont="1" applyFill="1" applyBorder="1" applyAlignment="1">
      <alignment horizontal="center" vertical="center" wrapText="1"/>
      <protection/>
    </xf>
    <xf numFmtId="4" fontId="5" fillId="0" borderId="36" xfId="90" applyNumberFormat="1" applyFont="1" applyFill="1" applyBorder="1" applyAlignment="1">
      <alignment horizontal="center" vertical="center" wrapText="1"/>
      <protection/>
    </xf>
    <xf numFmtId="4" fontId="4" fillId="0" borderId="37" xfId="90" applyNumberFormat="1" applyFont="1" applyBorder="1" applyAlignment="1">
      <alignment horizontal="center" vertical="center" wrapText="1"/>
      <protection/>
    </xf>
    <xf numFmtId="0" fontId="3" fillId="55" borderId="38" xfId="90" applyFont="1" applyFill="1" applyBorder="1" applyAlignment="1">
      <alignment horizontal="center" vertical="center" wrapText="1"/>
      <protection/>
    </xf>
    <xf numFmtId="0" fontId="3" fillId="55" borderId="39" xfId="90" applyFont="1" applyFill="1" applyBorder="1" applyAlignment="1">
      <alignment horizontal="center" vertical="center" wrapText="1"/>
      <protection/>
    </xf>
    <xf numFmtId="0" fontId="3" fillId="55" borderId="40" xfId="90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" fontId="5" fillId="55" borderId="34" xfId="90" applyNumberFormat="1" applyFont="1" applyFill="1" applyBorder="1" applyAlignment="1">
      <alignment horizontal="center" vertical="center" wrapText="1"/>
      <protection/>
    </xf>
    <xf numFmtId="4" fontId="5" fillId="55" borderId="41" xfId="90" applyNumberFormat="1" applyFont="1" applyFill="1" applyBorder="1" applyAlignment="1">
      <alignment horizontal="center" vertical="center" wrapText="1"/>
      <protection/>
    </xf>
    <xf numFmtId="4" fontId="5" fillId="55" borderId="22" xfId="90" applyNumberFormat="1" applyFont="1" applyFill="1" applyBorder="1" applyAlignment="1">
      <alignment horizontal="center" vertical="center" wrapText="1"/>
      <protection/>
    </xf>
    <xf numFmtId="4" fontId="5" fillId="55" borderId="42" xfId="90" applyNumberFormat="1" applyFont="1" applyFill="1" applyBorder="1" applyAlignment="1">
      <alignment horizontal="center" vertical="center" wrapText="1"/>
      <protection/>
    </xf>
    <xf numFmtId="4" fontId="5" fillId="55" borderId="35" xfId="90" applyNumberFormat="1" applyFont="1" applyFill="1" applyBorder="1" applyAlignment="1">
      <alignment horizontal="center" vertical="center" wrapText="1"/>
      <protection/>
    </xf>
    <xf numFmtId="4" fontId="5" fillId="55" borderId="25" xfId="90" applyNumberFormat="1" applyFont="1" applyFill="1" applyBorder="1" applyAlignment="1">
      <alignment horizontal="center" vertical="center" wrapText="1"/>
      <protection/>
    </xf>
    <xf numFmtId="4" fontId="5" fillId="55" borderId="36" xfId="90" applyNumberFormat="1" applyFont="1" applyFill="1" applyBorder="1" applyAlignment="1">
      <alignment horizontal="center" vertical="center" wrapText="1"/>
      <protection/>
    </xf>
    <xf numFmtId="4" fontId="5" fillId="55" borderId="26" xfId="90" applyNumberFormat="1" applyFont="1" applyFill="1" applyBorder="1" applyAlignment="1">
      <alignment horizontal="center" vertical="center" wrapText="1"/>
      <protection/>
    </xf>
    <xf numFmtId="4" fontId="5" fillId="55" borderId="43" xfId="90" applyNumberFormat="1" applyFont="1" applyFill="1" applyBorder="1" applyAlignment="1">
      <alignment horizontal="center" vertical="center" wrapText="1"/>
      <protection/>
    </xf>
    <xf numFmtId="4" fontId="5" fillId="55" borderId="44" xfId="90" applyNumberFormat="1" applyFont="1" applyFill="1" applyBorder="1" applyAlignment="1">
      <alignment horizontal="center" vertical="center" wrapText="1"/>
      <protection/>
    </xf>
    <xf numFmtId="4" fontId="53" fillId="55" borderId="22" xfId="90" applyNumberFormat="1" applyFont="1" applyFill="1" applyBorder="1" applyAlignment="1">
      <alignment horizontal="center" vertical="center" wrapText="1"/>
      <protection/>
    </xf>
    <xf numFmtId="4" fontId="53" fillId="55" borderId="42" xfId="90" applyNumberFormat="1" applyFont="1" applyFill="1" applyBorder="1" applyAlignment="1">
      <alignment horizontal="center" vertical="center" wrapText="1"/>
      <protection/>
    </xf>
    <xf numFmtId="173" fontId="5" fillId="55" borderId="22" xfId="90" applyNumberFormat="1" applyFont="1" applyFill="1" applyBorder="1" applyAlignment="1">
      <alignment horizontal="center" vertical="center" wrapText="1"/>
      <protection/>
    </xf>
    <xf numFmtId="173" fontId="5" fillId="55" borderId="42" xfId="90" applyNumberFormat="1" applyFont="1" applyFill="1" applyBorder="1" applyAlignment="1">
      <alignment horizontal="center" vertical="center" wrapText="1"/>
      <protection/>
    </xf>
    <xf numFmtId="0" fontId="0" fillId="55" borderId="31" xfId="0" applyFill="1" applyBorder="1" applyAlignment="1">
      <alignment/>
    </xf>
    <xf numFmtId="0" fontId="0" fillId="55" borderId="45" xfId="0" applyFill="1" applyBorder="1" applyAlignment="1">
      <alignment horizontal="center"/>
    </xf>
    <xf numFmtId="4" fontId="5" fillId="55" borderId="28" xfId="90" applyNumberFormat="1" applyFont="1" applyFill="1" applyBorder="1" applyAlignment="1">
      <alignment horizontal="center" vertical="center" wrapText="1"/>
      <protection/>
    </xf>
    <xf numFmtId="4" fontId="5" fillId="55" borderId="46" xfId="0" applyNumberFormat="1" applyFont="1" applyFill="1" applyBorder="1" applyAlignment="1">
      <alignment horizontal="center" vertical="center"/>
    </xf>
    <xf numFmtId="4" fontId="5" fillId="55" borderId="31" xfId="0" applyNumberFormat="1" applyFont="1" applyFill="1" applyBorder="1" applyAlignment="1">
      <alignment horizontal="center" vertical="center"/>
    </xf>
    <xf numFmtId="4" fontId="5" fillId="55" borderId="28" xfId="0" applyNumberFormat="1" applyFont="1" applyFill="1" applyBorder="1" applyAlignment="1">
      <alignment horizontal="center" vertical="center"/>
    </xf>
    <xf numFmtId="4" fontId="5" fillId="55" borderId="47" xfId="0" applyNumberFormat="1" applyFont="1" applyFill="1" applyBorder="1" applyAlignment="1">
      <alignment horizontal="center" vertical="center"/>
    </xf>
    <xf numFmtId="4" fontId="5" fillId="55" borderId="33" xfId="0" applyNumberFormat="1" applyFont="1" applyFill="1" applyBorder="1" applyAlignment="1">
      <alignment horizontal="center" vertical="center"/>
    </xf>
    <xf numFmtId="4" fontId="53" fillId="55" borderId="48" xfId="90" applyNumberFormat="1" applyFont="1" applyFill="1" applyBorder="1" applyAlignment="1">
      <alignment horizontal="center" vertical="center" wrapText="1"/>
      <protection/>
    </xf>
    <xf numFmtId="4" fontId="53" fillId="55" borderId="35" xfId="90" applyNumberFormat="1" applyFont="1" applyFill="1" applyBorder="1" applyAlignment="1">
      <alignment horizontal="center" vertical="center" wrapText="1"/>
      <protection/>
    </xf>
    <xf numFmtId="0" fontId="5" fillId="0" borderId="35" xfId="90" applyFont="1" applyFill="1" applyBorder="1" applyAlignment="1">
      <alignment horizontal="center" vertical="center" wrapText="1"/>
      <protection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4" fontId="5" fillId="0" borderId="50" xfId="90" applyNumberFormat="1" applyFont="1" applyFill="1" applyBorder="1" applyAlignment="1">
      <alignment horizontal="center" vertical="center" wrapText="1"/>
      <protection/>
    </xf>
    <xf numFmtId="4" fontId="5" fillId="0" borderId="50" xfId="90" applyNumberFormat="1" applyFont="1" applyFill="1" applyBorder="1" applyAlignment="1">
      <alignment horizontal="center" vertical="center" wrapText="1"/>
      <protection/>
    </xf>
    <xf numFmtId="4" fontId="5" fillId="0" borderId="37" xfId="90" applyNumberFormat="1" applyFont="1" applyFill="1" applyBorder="1" applyAlignment="1">
      <alignment horizontal="center" vertical="center" wrapText="1"/>
      <protection/>
    </xf>
    <xf numFmtId="4" fontId="5" fillId="0" borderId="51" xfId="90" applyNumberFormat="1" applyFont="1" applyFill="1" applyBorder="1" applyAlignment="1">
      <alignment horizontal="center" vertical="center" wrapText="1"/>
      <protection/>
    </xf>
    <xf numFmtId="4" fontId="5" fillId="55" borderId="52" xfId="90" applyNumberFormat="1" applyFont="1" applyFill="1" applyBorder="1" applyAlignment="1">
      <alignment horizontal="center" vertical="center" wrapText="1"/>
      <protection/>
    </xf>
    <xf numFmtId="180" fontId="0" fillId="0" borderId="0" xfId="98" applyNumberFormat="1" applyFont="1" applyAlignment="1">
      <alignment/>
    </xf>
    <xf numFmtId="4" fontId="5" fillId="55" borderId="5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4" fontId="5" fillId="0" borderId="42" xfId="90" applyNumberFormat="1" applyFont="1" applyFill="1" applyBorder="1" applyAlignment="1">
      <alignment horizontal="center" vertical="center" wrapText="1"/>
      <protection/>
    </xf>
    <xf numFmtId="4" fontId="5" fillId="0" borderId="43" xfId="90" applyNumberFormat="1" applyFont="1" applyFill="1" applyBorder="1" applyAlignment="1">
      <alignment horizontal="center" vertical="center" wrapText="1"/>
      <protection/>
    </xf>
    <xf numFmtId="4" fontId="5" fillId="0" borderId="44" xfId="90" applyNumberFormat="1" applyFont="1" applyFill="1" applyBorder="1" applyAlignment="1">
      <alignment horizontal="center" vertical="center" wrapText="1"/>
      <protection/>
    </xf>
    <xf numFmtId="173" fontId="5" fillId="0" borderId="22" xfId="90" applyNumberFormat="1" applyFont="1" applyFill="1" applyBorder="1" applyAlignment="1">
      <alignment horizontal="center" vertical="center" wrapText="1"/>
      <protection/>
    </xf>
    <xf numFmtId="173" fontId="5" fillId="0" borderId="42" xfId="90" applyNumberFormat="1" applyFont="1" applyFill="1" applyBorder="1" applyAlignment="1">
      <alignment horizontal="center" vertical="center" wrapText="1"/>
      <protection/>
    </xf>
    <xf numFmtId="0" fontId="0" fillId="0" borderId="31" xfId="0" applyFill="1" applyBorder="1" applyAlignment="1">
      <alignment/>
    </xf>
    <xf numFmtId="0" fontId="0" fillId="0" borderId="45" xfId="0" applyFill="1" applyBorder="1" applyAlignment="1">
      <alignment horizontal="center"/>
    </xf>
    <xf numFmtId="4" fontId="5" fillId="0" borderId="28" xfId="90" applyNumberFormat="1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wrapText="1" readingOrder="1"/>
    </xf>
    <xf numFmtId="0" fontId="0" fillId="0" borderId="21" xfId="0" applyBorder="1" applyAlignment="1">
      <alignment horizontal="center" vertical="center"/>
    </xf>
    <xf numFmtId="4" fontId="5" fillId="55" borderId="26" xfId="0" applyNumberFormat="1" applyFont="1" applyFill="1" applyBorder="1" applyAlignment="1">
      <alignment horizontal="center" vertical="center"/>
    </xf>
    <xf numFmtId="4" fontId="5" fillId="55" borderId="43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4" fontId="5" fillId="55" borderId="55" xfId="0" applyNumberFormat="1" applyFont="1" applyFill="1" applyBorder="1" applyAlignment="1">
      <alignment horizontal="center" vertical="center"/>
    </xf>
    <xf numFmtId="4" fontId="5" fillId="55" borderId="56" xfId="0" applyNumberFormat="1" applyFont="1" applyFill="1" applyBorder="1" applyAlignment="1">
      <alignment horizontal="center" vertical="center"/>
    </xf>
    <xf numFmtId="4" fontId="5" fillId="55" borderId="57" xfId="0" applyNumberFormat="1" applyFont="1" applyFill="1" applyBorder="1" applyAlignment="1">
      <alignment horizontal="center" vertical="center"/>
    </xf>
    <xf numFmtId="4" fontId="5" fillId="55" borderId="58" xfId="0" applyNumberFormat="1" applyFont="1" applyFill="1" applyBorder="1" applyAlignment="1">
      <alignment horizontal="center" vertical="center"/>
    </xf>
    <xf numFmtId="4" fontId="5" fillId="55" borderId="59" xfId="0" applyNumberFormat="1" applyFont="1" applyFill="1" applyBorder="1" applyAlignment="1">
      <alignment horizontal="center" vertical="center"/>
    </xf>
    <xf numFmtId="4" fontId="5" fillId="55" borderId="60" xfId="0" applyNumberFormat="1" applyFont="1" applyFill="1" applyBorder="1" applyAlignment="1">
      <alignment horizontal="center" vertical="center"/>
    </xf>
    <xf numFmtId="0" fontId="3" fillId="56" borderId="61" xfId="90" applyFont="1" applyFill="1" applyBorder="1" applyAlignment="1">
      <alignment horizontal="center" vertical="center" wrapText="1"/>
      <protection/>
    </xf>
    <xf numFmtId="0" fontId="3" fillId="56" borderId="50" xfId="90" applyFont="1" applyFill="1" applyBorder="1" applyAlignment="1">
      <alignment horizontal="center" vertical="center" wrapText="1"/>
      <protection/>
    </xf>
    <xf numFmtId="0" fontId="3" fillId="56" borderId="51" xfId="90" applyFont="1" applyFill="1" applyBorder="1" applyAlignment="1">
      <alignment horizontal="center" vertical="center" wrapText="1"/>
      <protection/>
    </xf>
    <xf numFmtId="4" fontId="3" fillId="56" borderId="61" xfId="90" applyNumberFormat="1" applyFont="1" applyFill="1" applyBorder="1" applyAlignment="1">
      <alignment horizontal="center" vertical="center" wrapText="1"/>
      <protection/>
    </xf>
    <xf numFmtId="4" fontId="3" fillId="56" borderId="50" xfId="90" applyNumberFormat="1" applyFont="1" applyFill="1" applyBorder="1" applyAlignment="1">
      <alignment horizontal="center" vertical="center" wrapText="1"/>
      <protection/>
    </xf>
    <xf numFmtId="4" fontId="3" fillId="56" borderId="51" xfId="90" applyNumberFormat="1" applyFont="1" applyFill="1" applyBorder="1" applyAlignment="1">
      <alignment horizontal="center" vertical="center" wrapText="1"/>
      <protection/>
    </xf>
    <xf numFmtId="3" fontId="5" fillId="0" borderId="54" xfId="90" applyNumberFormat="1" applyFont="1" applyBorder="1" applyAlignment="1">
      <alignment horizontal="center" vertical="center" wrapText="1"/>
      <protection/>
    </xf>
    <xf numFmtId="3" fontId="5" fillId="0" borderId="62" xfId="90" applyNumberFormat="1" applyFont="1" applyBorder="1" applyAlignment="1">
      <alignment horizontal="center" vertical="center" wrapText="1"/>
      <protection/>
    </xf>
    <xf numFmtId="3" fontId="5" fillId="0" borderId="63" xfId="90" applyNumberFormat="1" applyFont="1" applyBorder="1" applyAlignment="1">
      <alignment horizontal="center" vertical="center" wrapText="1"/>
      <protection/>
    </xf>
    <xf numFmtId="2" fontId="5" fillId="0" borderId="64" xfId="90" applyNumberFormat="1" applyFont="1" applyFill="1" applyBorder="1" applyAlignment="1">
      <alignment horizontal="center" vertical="center" wrapText="1"/>
      <protection/>
    </xf>
    <xf numFmtId="2" fontId="5" fillId="0" borderId="0" xfId="90" applyNumberFormat="1" applyFont="1" applyFill="1" applyBorder="1" applyAlignment="1">
      <alignment horizontal="center" vertical="center" wrapText="1"/>
      <protection/>
    </xf>
    <xf numFmtId="2" fontId="5" fillId="0" borderId="65" xfId="90" applyNumberFormat="1" applyFont="1" applyFill="1" applyBorder="1" applyAlignment="1">
      <alignment horizontal="center" vertical="center" wrapText="1"/>
      <protection/>
    </xf>
    <xf numFmtId="0" fontId="10" fillId="0" borderId="0" xfId="89" applyFont="1" applyBorder="1" applyAlignment="1">
      <alignment horizontal="center"/>
      <protection/>
    </xf>
    <xf numFmtId="0" fontId="4" fillId="0" borderId="54" xfId="89" applyFont="1" applyBorder="1" applyAlignment="1">
      <alignment horizontal="center"/>
      <protection/>
    </xf>
    <xf numFmtId="0" fontId="4" fillId="0" borderId="38" xfId="89" applyFont="1" applyBorder="1" applyAlignment="1">
      <alignment horizontal="center"/>
      <protection/>
    </xf>
    <xf numFmtId="0" fontId="4" fillId="0" borderId="40" xfId="89" applyFont="1" applyBorder="1" applyAlignment="1">
      <alignment horizontal="center"/>
      <protection/>
    </xf>
    <xf numFmtId="0" fontId="4" fillId="0" borderId="66" xfId="90" applyFont="1" applyBorder="1" applyAlignment="1">
      <alignment horizontal="center" vertical="center" wrapText="1"/>
      <protection/>
    </xf>
    <xf numFmtId="0" fontId="4" fillId="0" borderId="64" xfId="90" applyFont="1" applyBorder="1" applyAlignment="1">
      <alignment horizontal="center" vertical="center" wrapText="1"/>
      <protection/>
    </xf>
    <xf numFmtId="0" fontId="4" fillId="0" borderId="67" xfId="90" applyFont="1" applyBorder="1" applyAlignment="1">
      <alignment horizontal="center" vertical="center" wrapText="1"/>
      <protection/>
    </xf>
    <xf numFmtId="0" fontId="4" fillId="0" borderId="32" xfId="90" applyFont="1" applyBorder="1" applyAlignment="1">
      <alignment horizontal="center" vertical="center" wrapText="1"/>
      <protection/>
    </xf>
    <xf numFmtId="0" fontId="4" fillId="0" borderId="0" xfId="90" applyFont="1" applyBorder="1" applyAlignment="1">
      <alignment horizontal="center" vertical="center" wrapText="1"/>
      <protection/>
    </xf>
    <xf numFmtId="0" fontId="4" fillId="0" borderId="68" xfId="90" applyFont="1" applyBorder="1" applyAlignment="1">
      <alignment horizontal="center" vertical="center" wrapText="1"/>
      <protection/>
    </xf>
    <xf numFmtId="4" fontId="4" fillId="0" borderId="69" xfId="89" applyNumberFormat="1" applyFont="1" applyBorder="1" applyAlignment="1">
      <alignment horizontal="center"/>
      <protection/>
    </xf>
    <xf numFmtId="4" fontId="4" fillId="0" borderId="20" xfId="90" applyNumberFormat="1" applyFont="1" applyBorder="1" applyAlignment="1">
      <alignment horizontal="center" vertical="center" wrapText="1"/>
      <protection/>
    </xf>
    <xf numFmtId="4" fontId="4" fillId="0" borderId="70" xfId="90" applyNumberFormat="1" applyFont="1" applyBorder="1" applyAlignment="1">
      <alignment horizontal="center" vertical="center" wrapText="1"/>
      <protection/>
    </xf>
    <xf numFmtId="4" fontId="3" fillId="32" borderId="61" xfId="90" applyNumberFormat="1" applyFont="1" applyFill="1" applyBorder="1" applyAlignment="1">
      <alignment horizontal="center" vertical="center" wrapText="1"/>
      <protection/>
    </xf>
    <xf numFmtId="4" fontId="3" fillId="32" borderId="50" xfId="90" applyNumberFormat="1" applyFont="1" applyFill="1" applyBorder="1" applyAlignment="1">
      <alignment horizontal="center" vertical="center" wrapText="1"/>
      <protection/>
    </xf>
    <xf numFmtId="4" fontId="3" fillId="32" borderId="51" xfId="90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27" fillId="0" borderId="0" xfId="88" applyFont="1" applyFill="1" applyAlignment="1">
      <alignment horizontal="left" vertical="top" wrapText="1"/>
      <protection/>
    </xf>
    <xf numFmtId="0" fontId="27" fillId="0" borderId="0" xfId="0" applyFont="1" applyFill="1" applyAlignment="1">
      <alignment horizontal="left"/>
    </xf>
    <xf numFmtId="4" fontId="5" fillId="0" borderId="38" xfId="90" applyNumberFormat="1" applyFont="1" applyFill="1" applyBorder="1" applyAlignment="1">
      <alignment horizontal="center" vertical="center" wrapText="1"/>
      <protection/>
    </xf>
    <xf numFmtId="4" fontId="53" fillId="0" borderId="47" xfId="90" applyNumberFormat="1" applyFont="1" applyFill="1" applyBorder="1" applyAlignment="1">
      <alignment horizontal="center" vertical="center" wrapText="1"/>
      <protection/>
    </xf>
    <xf numFmtId="172" fontId="5" fillId="0" borderId="38" xfId="90" applyNumberFormat="1" applyFont="1" applyFill="1" applyBorder="1" applyAlignment="1">
      <alignment horizontal="center" vertical="center" wrapText="1"/>
      <protection/>
    </xf>
    <xf numFmtId="172" fontId="53" fillId="0" borderId="47" xfId="90" applyNumberFormat="1" applyFont="1" applyFill="1" applyBorder="1" applyAlignment="1">
      <alignment horizontal="center" vertical="center" wrapText="1"/>
      <protection/>
    </xf>
    <xf numFmtId="172" fontId="53" fillId="0" borderId="71" xfId="90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4" fontId="3" fillId="56" borderId="72" xfId="90" applyNumberFormat="1" applyFont="1" applyFill="1" applyBorder="1" applyAlignment="1">
      <alignment horizontal="center" vertical="center" wrapText="1"/>
      <protection/>
    </xf>
    <xf numFmtId="4" fontId="3" fillId="56" borderId="69" xfId="90" applyNumberFormat="1" applyFont="1" applyFill="1" applyBorder="1" applyAlignment="1">
      <alignment horizontal="center" vertical="center" wrapText="1"/>
      <protection/>
    </xf>
    <xf numFmtId="4" fontId="3" fillId="56" borderId="73" xfId="90" applyNumberFormat="1" applyFont="1" applyFill="1" applyBorder="1" applyAlignment="1">
      <alignment horizontal="center" vertical="center" wrapText="1"/>
      <protection/>
    </xf>
    <xf numFmtId="172" fontId="5" fillId="0" borderId="38" xfId="90" applyNumberFormat="1" applyFont="1" applyFill="1" applyBorder="1" applyAlignment="1">
      <alignment horizontal="center" vertical="center" wrapText="1"/>
      <protection/>
    </xf>
    <xf numFmtId="172" fontId="7" fillId="0" borderId="47" xfId="0" applyNumberFormat="1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3" fillId="56" borderId="63" xfId="0" applyFont="1" applyFill="1" applyBorder="1" applyAlignment="1">
      <alignment horizontal="center" vertical="center"/>
    </xf>
    <xf numFmtId="0" fontId="6" fillId="56" borderId="71" xfId="0" applyFont="1" applyFill="1" applyBorder="1" applyAlignment="1">
      <alignment horizontal="center" vertical="center"/>
    </xf>
    <xf numFmtId="0" fontId="6" fillId="56" borderId="7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75" xfId="0" applyNumberFormat="1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center" vertical="center"/>
    </xf>
    <xf numFmtId="0" fontId="3" fillId="56" borderId="66" xfId="0" applyFont="1" applyFill="1" applyBorder="1" applyAlignment="1">
      <alignment horizontal="center" vertical="center"/>
    </xf>
    <xf numFmtId="0" fontId="3" fillId="56" borderId="64" xfId="0" applyFont="1" applyFill="1" applyBorder="1" applyAlignment="1">
      <alignment horizontal="center" vertical="center"/>
    </xf>
    <xf numFmtId="0" fontId="3" fillId="56" borderId="67" xfId="0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 readingOrder="1"/>
    </xf>
    <xf numFmtId="0" fontId="8" fillId="0" borderId="24" xfId="0" applyFont="1" applyFill="1" applyBorder="1" applyAlignment="1">
      <alignment horizontal="center" vertical="center" wrapText="1" readingOrder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3" fillId="0" borderId="72" xfId="0" applyNumberFormat="1" applyFont="1" applyBorder="1" applyAlignment="1">
      <alignment horizontal="center" vertical="center"/>
    </xf>
    <xf numFmtId="4" fontId="3" fillId="0" borderId="73" xfId="0" applyNumberFormat="1" applyFont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top" wrapText="1" readingOrder="1"/>
    </xf>
    <xf numFmtId="49" fontId="8" fillId="0" borderId="24" xfId="0" applyNumberFormat="1" applyFont="1" applyFill="1" applyBorder="1" applyAlignment="1">
      <alignment horizontal="center" vertical="top" wrapText="1" readingOrder="1"/>
    </xf>
    <xf numFmtId="0" fontId="3" fillId="56" borderId="76" xfId="0" applyFont="1" applyFill="1" applyBorder="1" applyAlignment="1">
      <alignment horizontal="center" vertical="center"/>
    </xf>
    <xf numFmtId="0" fontId="3" fillId="56" borderId="65" xfId="0" applyFont="1" applyFill="1" applyBorder="1" applyAlignment="1">
      <alignment horizontal="center" vertical="center"/>
    </xf>
    <xf numFmtId="0" fontId="3" fillId="56" borderId="77" xfId="0" applyFont="1" applyFill="1" applyBorder="1" applyAlignment="1">
      <alignment horizontal="center" vertical="center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19 07 2007 Тарифы на передачу РСК на 2007 год (2)" xfId="89"/>
    <cellStyle name="Обычный_Приложение 2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2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view="pageBreakPreview" zoomScale="90" zoomScaleSheetLayoutView="90" zoomScalePageLayoutView="0" workbookViewId="0" topLeftCell="A1">
      <pane ySplit="6" topLeftCell="A31" activePane="bottomLeft" state="frozen"/>
      <selection pane="topLeft" activeCell="A1" sqref="A1"/>
      <selection pane="bottomLeft" activeCell="B33" sqref="B33:B41"/>
    </sheetView>
  </sheetViews>
  <sheetFormatPr defaultColWidth="9.140625" defaultRowHeight="12.75"/>
  <cols>
    <col min="1" max="1" width="12.8515625" style="0" customWidth="1"/>
    <col min="2" max="2" width="42.421875" style="0" customWidth="1"/>
    <col min="3" max="3" width="21.00390625" style="0" customWidth="1"/>
    <col min="4" max="4" width="37.8515625" style="0" customWidth="1"/>
    <col min="5" max="5" width="31.28125" style="0" customWidth="1"/>
    <col min="6" max="6" width="25.7109375" style="0" customWidth="1"/>
    <col min="7" max="7" width="14.28125" style="0" customWidth="1"/>
    <col min="8" max="8" width="12.00390625" style="0" customWidth="1"/>
  </cols>
  <sheetData>
    <row r="1" spans="4:6" ht="18.75">
      <c r="D1" s="1"/>
      <c r="E1" s="1"/>
      <c r="F1" s="11"/>
    </row>
    <row r="2" spans="1:6" ht="18.75">
      <c r="A2" s="111" t="s">
        <v>37</v>
      </c>
      <c r="B2" s="111"/>
      <c r="C2" s="111"/>
      <c r="D2" s="111"/>
      <c r="E2" s="111"/>
      <c r="F2" s="111"/>
    </row>
    <row r="3" spans="1:6" ht="16.5" thickBot="1">
      <c r="A3" s="10"/>
      <c r="B3" s="10"/>
      <c r="C3" s="10"/>
      <c r="D3" s="10"/>
      <c r="E3" s="10"/>
      <c r="F3" s="10"/>
    </row>
    <row r="4" spans="1:6" ht="16.5" thickBot="1">
      <c r="A4" s="112" t="s">
        <v>38</v>
      </c>
      <c r="B4" s="113"/>
      <c r="C4" s="113"/>
      <c r="D4" s="113"/>
      <c r="E4" s="113"/>
      <c r="F4" s="114"/>
    </row>
    <row r="5" spans="1:6" ht="16.5" thickBot="1">
      <c r="A5" s="115" t="s">
        <v>12</v>
      </c>
      <c r="B5" s="116"/>
      <c r="C5" s="117"/>
      <c r="D5" s="121" t="s">
        <v>18</v>
      </c>
      <c r="E5" s="121"/>
      <c r="F5" s="122" t="s">
        <v>11</v>
      </c>
    </row>
    <row r="6" spans="1:6" ht="42.75" customHeight="1" thickBot="1">
      <c r="A6" s="118"/>
      <c r="B6" s="119"/>
      <c r="C6" s="120"/>
      <c r="D6" s="2" t="s">
        <v>31</v>
      </c>
      <c r="E6" s="39" t="s">
        <v>0</v>
      </c>
      <c r="F6" s="123"/>
    </row>
    <row r="7" spans="1:6" ht="15" thickBot="1">
      <c r="A7" s="124" t="s">
        <v>32</v>
      </c>
      <c r="B7" s="125"/>
      <c r="C7" s="125"/>
      <c r="D7" s="125"/>
      <c r="E7" s="125"/>
      <c r="F7" s="126"/>
    </row>
    <row r="8" spans="1:6" ht="15" thickBot="1">
      <c r="A8" s="99" t="s">
        <v>13</v>
      </c>
      <c r="B8" s="100"/>
      <c r="C8" s="100"/>
      <c r="D8" s="100"/>
      <c r="E8" s="100"/>
      <c r="F8" s="101"/>
    </row>
    <row r="9" spans="1:6" ht="17.25" customHeight="1" thickBot="1">
      <c r="A9" s="105">
        <v>1</v>
      </c>
      <c r="B9" s="108" t="s">
        <v>41</v>
      </c>
      <c r="C9" s="26" t="s">
        <v>15</v>
      </c>
      <c r="D9" s="40"/>
      <c r="E9" s="41"/>
      <c r="F9" s="42"/>
    </row>
    <row r="10" spans="1:12" ht="21.75" customHeight="1">
      <c r="A10" s="106"/>
      <c r="B10" s="109"/>
      <c r="C10" s="20" t="s">
        <v>1</v>
      </c>
      <c r="D10" s="50">
        <v>600332.8</v>
      </c>
      <c r="E10" s="51">
        <v>124.85</v>
      </c>
      <c r="F10" s="52">
        <v>968.23</v>
      </c>
      <c r="G10" s="1"/>
      <c r="H10" s="1"/>
      <c r="I10" s="1"/>
      <c r="J10" s="1"/>
      <c r="K10" s="1"/>
      <c r="L10" s="1"/>
    </row>
    <row r="11" spans="1:12" ht="22.5" customHeight="1">
      <c r="A11" s="106"/>
      <c r="B11" s="109"/>
      <c r="C11" s="17" t="s">
        <v>2</v>
      </c>
      <c r="D11" s="47">
        <v>534149.82</v>
      </c>
      <c r="E11" s="48">
        <v>232.88</v>
      </c>
      <c r="F11" s="53">
        <v>1258.76</v>
      </c>
      <c r="G11" s="1"/>
      <c r="H11" s="1"/>
      <c r="I11" s="1"/>
      <c r="J11" s="1"/>
      <c r="K11" s="1"/>
      <c r="L11" s="1"/>
    </row>
    <row r="12" spans="1:12" ht="23.25" customHeight="1">
      <c r="A12" s="106"/>
      <c r="B12" s="109"/>
      <c r="C12" s="17" t="s">
        <v>3</v>
      </c>
      <c r="D12" s="47">
        <v>779053.01</v>
      </c>
      <c r="E12" s="48">
        <v>436.68</v>
      </c>
      <c r="F12" s="53">
        <v>2026.1</v>
      </c>
      <c r="G12" s="1"/>
      <c r="H12" s="1"/>
      <c r="I12" s="1"/>
      <c r="J12" s="1"/>
      <c r="K12" s="1"/>
      <c r="L12" s="1"/>
    </row>
    <row r="13" spans="1:12" ht="21.75" customHeight="1">
      <c r="A13" s="106"/>
      <c r="B13" s="109"/>
      <c r="C13" s="18" t="s">
        <v>4</v>
      </c>
      <c r="D13" s="47">
        <v>1156534.16</v>
      </c>
      <c r="E13" s="48">
        <v>869.24</v>
      </c>
      <c r="F13" s="53">
        <v>2847.97</v>
      </c>
      <c r="G13" s="1"/>
      <c r="H13" s="1"/>
      <c r="I13" s="1"/>
      <c r="J13" s="1"/>
      <c r="K13" s="1"/>
      <c r="L13" s="1"/>
    </row>
    <row r="14" spans="1:12" ht="50.25" customHeight="1">
      <c r="A14" s="106"/>
      <c r="B14" s="109"/>
      <c r="C14" s="17" t="s">
        <v>24</v>
      </c>
      <c r="D14" s="47"/>
      <c r="E14" s="47"/>
      <c r="F14" s="53">
        <v>2504.29</v>
      </c>
      <c r="G14" s="1"/>
      <c r="H14" s="1"/>
      <c r="I14" s="1"/>
      <c r="J14" s="1"/>
      <c r="K14" s="1"/>
      <c r="L14" s="1"/>
    </row>
    <row r="15" spans="1:12" ht="71.25" customHeight="1" thickBot="1">
      <c r="A15" s="107"/>
      <c r="B15" s="110"/>
      <c r="C15" s="37" t="s">
        <v>23</v>
      </c>
      <c r="D15" s="49"/>
      <c r="E15" s="49"/>
      <c r="F15" s="54">
        <v>1352.59</v>
      </c>
      <c r="G15" s="1"/>
      <c r="H15" s="1"/>
      <c r="I15" s="1"/>
      <c r="J15" s="1"/>
      <c r="K15" s="1"/>
      <c r="L15" s="1"/>
    </row>
    <row r="16" spans="1:6" ht="15" thickBot="1">
      <c r="A16" s="102" t="s">
        <v>33</v>
      </c>
      <c r="B16" s="103"/>
      <c r="C16" s="103"/>
      <c r="D16" s="103"/>
      <c r="E16" s="103"/>
      <c r="F16" s="104"/>
    </row>
    <row r="17" spans="1:6" ht="18.75" customHeight="1" thickBot="1">
      <c r="A17" s="105">
        <v>2</v>
      </c>
      <c r="B17" s="131" t="s">
        <v>45</v>
      </c>
      <c r="C17" s="72" t="s">
        <v>15</v>
      </c>
      <c r="D17" s="73"/>
      <c r="E17" s="74"/>
      <c r="F17" s="75"/>
    </row>
    <row r="18" spans="1:8" ht="15">
      <c r="A18" s="106"/>
      <c r="B18" s="132"/>
      <c r="C18" s="34" t="s">
        <v>1</v>
      </c>
      <c r="D18" s="45">
        <v>1022586.96</v>
      </c>
      <c r="E18" s="46">
        <v>89.19</v>
      </c>
      <c r="F18" s="76">
        <v>1288.64</v>
      </c>
      <c r="H18" s="1"/>
    </row>
    <row r="19" spans="1:8" ht="15">
      <c r="A19" s="106"/>
      <c r="B19" s="132"/>
      <c r="C19" s="17" t="s">
        <v>2</v>
      </c>
      <c r="D19" s="47">
        <v>1244040.8</v>
      </c>
      <c r="E19" s="48">
        <v>140.61</v>
      </c>
      <c r="F19" s="53">
        <v>1944.96</v>
      </c>
      <c r="H19" s="1"/>
    </row>
    <row r="20" spans="1:8" ht="15">
      <c r="A20" s="106"/>
      <c r="B20" s="132"/>
      <c r="C20" s="17" t="s">
        <v>3</v>
      </c>
      <c r="D20" s="47">
        <v>1607155.37</v>
      </c>
      <c r="E20" s="48">
        <v>321.7</v>
      </c>
      <c r="F20" s="53">
        <v>3275.81</v>
      </c>
      <c r="H20" s="1"/>
    </row>
    <row r="21" spans="1:8" ht="15">
      <c r="A21" s="106"/>
      <c r="B21" s="132"/>
      <c r="C21" s="18" t="s">
        <v>4</v>
      </c>
      <c r="D21" s="47">
        <v>1610497.1</v>
      </c>
      <c r="E21" s="48">
        <v>1030.53</v>
      </c>
      <c r="F21" s="53">
        <v>4866.31</v>
      </c>
      <c r="H21" s="1"/>
    </row>
    <row r="22" spans="1:6" ht="51" customHeight="1">
      <c r="A22" s="106"/>
      <c r="B22" s="132"/>
      <c r="C22" s="17" t="s">
        <v>24</v>
      </c>
      <c r="D22" s="55"/>
      <c r="E22" s="56"/>
      <c r="F22" s="53">
        <v>1583.99</v>
      </c>
    </row>
    <row r="23" spans="1:6" ht="57.75" customHeight="1" thickBot="1">
      <c r="A23" s="106"/>
      <c r="B23" s="132"/>
      <c r="C23" s="37" t="s">
        <v>23</v>
      </c>
      <c r="D23" s="68"/>
      <c r="E23" s="67"/>
      <c r="F23" s="54">
        <v>558.57</v>
      </c>
    </row>
    <row r="24" spans="1:6" ht="15" customHeight="1" thickBot="1">
      <c r="A24" s="138" t="s">
        <v>16</v>
      </c>
      <c r="B24" s="139"/>
      <c r="C24" s="139"/>
      <c r="D24" s="139"/>
      <c r="E24" s="139"/>
      <c r="F24" s="140"/>
    </row>
    <row r="25" spans="1:6" ht="20.25" customHeight="1">
      <c r="A25" s="105">
        <v>3</v>
      </c>
      <c r="B25" s="141" t="s">
        <v>47</v>
      </c>
      <c r="C25" s="28" t="s">
        <v>15</v>
      </c>
      <c r="D25" s="20"/>
      <c r="E25" s="38"/>
      <c r="F25" s="21"/>
    </row>
    <row r="26" spans="1:13" ht="15">
      <c r="A26" s="106"/>
      <c r="B26" s="142"/>
      <c r="C26" s="14" t="s">
        <v>1</v>
      </c>
      <c r="D26" s="47">
        <v>998306.73</v>
      </c>
      <c r="E26" s="48">
        <v>157.38</v>
      </c>
      <c r="F26" s="53">
        <v>2673.07</v>
      </c>
      <c r="H26" s="1"/>
      <c r="J26" s="1"/>
      <c r="K26" s="1"/>
      <c r="L26" s="1"/>
      <c r="M26" s="1"/>
    </row>
    <row r="27" spans="1:13" ht="15">
      <c r="A27" s="106"/>
      <c r="B27" s="142"/>
      <c r="C27" s="14" t="s">
        <v>2</v>
      </c>
      <c r="D27" s="47">
        <v>1295512.15</v>
      </c>
      <c r="E27" s="48">
        <v>311.03</v>
      </c>
      <c r="F27" s="53">
        <v>3575.66</v>
      </c>
      <c r="H27" s="1"/>
      <c r="J27" s="1"/>
      <c r="K27" s="1"/>
      <c r="L27" s="1"/>
      <c r="M27" s="1"/>
    </row>
    <row r="28" spans="1:13" ht="15">
      <c r="A28" s="106"/>
      <c r="B28" s="142"/>
      <c r="C28" s="14" t="s">
        <v>3</v>
      </c>
      <c r="D28" s="47">
        <v>1568391.12</v>
      </c>
      <c r="E28" s="48">
        <v>496.84</v>
      </c>
      <c r="F28" s="53">
        <v>3789.83</v>
      </c>
      <c r="H28" s="1"/>
      <c r="J28" s="1"/>
      <c r="K28" s="1"/>
      <c r="L28" s="1"/>
      <c r="M28" s="1"/>
    </row>
    <row r="29" spans="1:13" ht="15">
      <c r="A29" s="106"/>
      <c r="B29" s="142"/>
      <c r="C29" s="13" t="s">
        <v>4</v>
      </c>
      <c r="D29" s="47">
        <v>1917521.72</v>
      </c>
      <c r="E29" s="48">
        <v>686.44</v>
      </c>
      <c r="F29" s="53">
        <v>4766.6</v>
      </c>
      <c r="H29" s="1"/>
      <c r="J29" s="1"/>
      <c r="K29" s="1"/>
      <c r="L29" s="1"/>
      <c r="M29" s="1"/>
    </row>
    <row r="30" spans="1:6" ht="95.25" customHeight="1">
      <c r="A30" s="106"/>
      <c r="B30" s="142"/>
      <c r="C30" s="19" t="s">
        <v>26</v>
      </c>
      <c r="D30" s="47"/>
      <c r="E30" s="48"/>
      <c r="F30" s="53">
        <v>2455.15</v>
      </c>
    </row>
    <row r="31" spans="1:6" ht="93.75" customHeight="1" thickBot="1">
      <c r="A31" s="106"/>
      <c r="B31" s="142"/>
      <c r="C31" s="69" t="s">
        <v>27</v>
      </c>
      <c r="D31" s="49"/>
      <c r="E31" s="49"/>
      <c r="F31" s="49">
        <v>1344.98</v>
      </c>
    </row>
    <row r="32" spans="1:6" ht="15" customHeight="1" thickBot="1">
      <c r="A32" s="138" t="s">
        <v>17</v>
      </c>
      <c r="B32" s="139"/>
      <c r="C32" s="139"/>
      <c r="D32" s="139"/>
      <c r="E32" s="139"/>
      <c r="F32" s="140"/>
    </row>
    <row r="33" spans="1:6" ht="20.25" customHeight="1">
      <c r="A33" s="105">
        <v>4</v>
      </c>
      <c r="B33" s="133" t="s">
        <v>46</v>
      </c>
      <c r="C33" s="26" t="s">
        <v>15</v>
      </c>
      <c r="D33" s="20"/>
      <c r="E33" s="38"/>
      <c r="F33" s="21"/>
    </row>
    <row r="34" spans="1:12" ht="15">
      <c r="A34" s="106"/>
      <c r="B34" s="134"/>
      <c r="C34" s="17" t="s">
        <v>1</v>
      </c>
      <c r="D34" s="47">
        <v>998592.13</v>
      </c>
      <c r="E34" s="48">
        <v>589.04</v>
      </c>
      <c r="F34" s="53">
        <v>2354.3</v>
      </c>
      <c r="G34" s="1"/>
      <c r="H34" s="1"/>
      <c r="I34" s="1"/>
      <c r="J34" s="1"/>
      <c r="K34" s="1"/>
      <c r="L34" s="1"/>
    </row>
    <row r="35" spans="1:12" ht="15">
      <c r="A35" s="106"/>
      <c r="B35" s="134"/>
      <c r="C35" s="17" t="s">
        <v>2</v>
      </c>
      <c r="D35" s="47">
        <v>1052894.04</v>
      </c>
      <c r="E35" s="48">
        <v>649.01</v>
      </c>
      <c r="F35" s="53">
        <v>2587.45</v>
      </c>
      <c r="G35" s="1"/>
      <c r="H35" s="1"/>
      <c r="I35" s="1"/>
      <c r="J35" s="1"/>
      <c r="K35" s="1"/>
      <c r="L35" s="1"/>
    </row>
    <row r="36" spans="1:12" ht="15">
      <c r="A36" s="106"/>
      <c r="B36" s="134"/>
      <c r="C36" s="17" t="s">
        <v>3</v>
      </c>
      <c r="D36" s="47">
        <v>1774029.45</v>
      </c>
      <c r="E36" s="48">
        <v>410.82</v>
      </c>
      <c r="F36" s="53">
        <v>2603.05</v>
      </c>
      <c r="G36" s="1"/>
      <c r="H36" s="1"/>
      <c r="I36" s="1"/>
      <c r="J36" s="1"/>
      <c r="K36" s="1"/>
      <c r="L36" s="1"/>
    </row>
    <row r="37" spans="1:12" ht="15">
      <c r="A37" s="106"/>
      <c r="B37" s="134"/>
      <c r="C37" s="18" t="s">
        <v>4</v>
      </c>
      <c r="D37" s="47">
        <v>1879824.83</v>
      </c>
      <c r="E37" s="48">
        <v>673.22</v>
      </c>
      <c r="F37" s="53">
        <v>3294.49</v>
      </c>
      <c r="G37" s="1"/>
      <c r="H37" s="1"/>
      <c r="I37" s="1"/>
      <c r="J37" s="1"/>
      <c r="K37" s="1"/>
      <c r="L37" s="1"/>
    </row>
    <row r="38" spans="1:12" ht="90">
      <c r="A38" s="106"/>
      <c r="B38" s="134"/>
      <c r="C38" s="19" t="s">
        <v>26</v>
      </c>
      <c r="D38" s="57"/>
      <c r="E38" s="58"/>
      <c r="F38" s="53">
        <v>1897.4</v>
      </c>
      <c r="G38" s="31"/>
      <c r="H38" s="31"/>
      <c r="J38" s="1"/>
      <c r="K38" s="1"/>
      <c r="L38" s="1"/>
    </row>
    <row r="39" spans="1:12" ht="90">
      <c r="A39" s="106"/>
      <c r="B39" s="134"/>
      <c r="C39" s="19" t="s">
        <v>27</v>
      </c>
      <c r="D39" s="57"/>
      <c r="E39" s="58"/>
      <c r="F39" s="53">
        <v>951.63</v>
      </c>
      <c r="G39" s="31"/>
      <c r="H39" s="31"/>
      <c r="J39" s="1"/>
      <c r="K39" s="1"/>
      <c r="L39" s="1"/>
    </row>
    <row r="40" spans="1:12" ht="90">
      <c r="A40" s="106"/>
      <c r="B40" s="134"/>
      <c r="C40" s="19" t="s">
        <v>25</v>
      </c>
      <c r="D40" s="47"/>
      <c r="E40" s="48"/>
      <c r="F40" s="53">
        <v>3143.16</v>
      </c>
      <c r="G40" s="31"/>
      <c r="H40" s="31"/>
      <c r="J40" s="1"/>
      <c r="K40" s="1"/>
      <c r="L40" s="1"/>
    </row>
    <row r="41" spans="1:12" ht="90.75" thickBot="1">
      <c r="A41" s="107"/>
      <c r="B41" s="135"/>
      <c r="C41" s="27" t="s">
        <v>28</v>
      </c>
      <c r="D41" s="59"/>
      <c r="E41" s="60"/>
      <c r="F41" s="61">
        <v>1823.67</v>
      </c>
      <c r="G41" s="31"/>
      <c r="H41" s="31"/>
      <c r="J41" s="1"/>
      <c r="K41" s="1"/>
      <c r="L41" s="1"/>
    </row>
    <row r="43" ht="15">
      <c r="A43" s="32"/>
    </row>
    <row r="45" spans="1:6" ht="18.75" customHeight="1">
      <c r="A45" s="43"/>
      <c r="B45" s="137"/>
      <c r="C45" s="137"/>
      <c r="D45" s="137"/>
      <c r="E45" s="137"/>
      <c r="F45" s="137"/>
    </row>
    <row r="46" spans="1:6" ht="42.75" customHeight="1">
      <c r="A46" s="128"/>
      <c r="B46" s="128"/>
      <c r="C46" s="128"/>
      <c r="D46" s="128"/>
      <c r="E46" s="128"/>
      <c r="F46" s="128"/>
    </row>
    <row r="47" spans="1:6" ht="12.75">
      <c r="A47" s="9"/>
      <c r="B47" s="9"/>
      <c r="C47" s="9"/>
      <c r="D47" s="9"/>
      <c r="E47" s="9"/>
      <c r="F47" s="9"/>
    </row>
    <row r="48" spans="1:6" ht="25.5" customHeight="1">
      <c r="A48" s="43"/>
      <c r="B48" s="137"/>
      <c r="C48" s="137"/>
      <c r="D48" s="137"/>
      <c r="E48" s="137"/>
      <c r="F48" s="137"/>
    </row>
    <row r="49" spans="1:6" ht="38.25" customHeight="1" hidden="1">
      <c r="A49" s="129"/>
      <c r="B49" s="129"/>
      <c r="C49" s="129"/>
      <c r="D49" s="129"/>
      <c r="E49" s="129"/>
      <c r="F49" s="129"/>
    </row>
    <row r="50" spans="1:6" ht="12.75">
      <c r="A50" s="9"/>
      <c r="B50" s="9"/>
      <c r="C50" s="9"/>
      <c r="D50" s="9"/>
      <c r="E50" s="9"/>
      <c r="F50" s="9"/>
    </row>
    <row r="51" spans="1:6" ht="18" customHeight="1">
      <c r="A51" s="35"/>
      <c r="B51" s="130"/>
      <c r="C51" s="130"/>
      <c r="D51" s="130"/>
      <c r="E51" s="130"/>
      <c r="F51" s="130"/>
    </row>
    <row r="52" spans="1:6" ht="26.25" customHeight="1">
      <c r="A52" s="129"/>
      <c r="B52" s="129"/>
      <c r="C52" s="129"/>
      <c r="D52" s="129"/>
      <c r="E52" s="129"/>
      <c r="F52" s="129"/>
    </row>
    <row r="53" spans="1:6" ht="6.75" customHeight="1">
      <c r="A53" s="9"/>
      <c r="B53" s="9"/>
      <c r="C53" s="9"/>
      <c r="D53" s="9"/>
      <c r="E53" s="9"/>
      <c r="F53" s="9"/>
    </row>
    <row r="54" spans="1:6" ht="12.75">
      <c r="A54" s="36"/>
      <c r="B54" s="137"/>
      <c r="C54" s="137"/>
      <c r="D54" s="137"/>
      <c r="E54" s="137"/>
      <c r="F54" s="137"/>
    </row>
    <row r="55" spans="1:6" ht="12.75">
      <c r="A55" s="9"/>
      <c r="B55" s="9"/>
      <c r="C55" s="9"/>
      <c r="D55" s="9"/>
      <c r="E55" s="9"/>
      <c r="F55" s="9"/>
    </row>
    <row r="56" spans="1:6" ht="26.25" customHeight="1">
      <c r="A56" s="44"/>
      <c r="B56" s="136"/>
      <c r="C56" s="136"/>
      <c r="D56" s="136"/>
      <c r="E56" s="136"/>
      <c r="F56" s="136"/>
    </row>
    <row r="58" spans="1:6" ht="24" customHeight="1">
      <c r="A58" s="43"/>
      <c r="B58" s="127"/>
      <c r="C58" s="127"/>
      <c r="D58" s="127"/>
      <c r="E58" s="127"/>
      <c r="F58" s="127"/>
    </row>
    <row r="60" spans="1:4" ht="26.25" customHeight="1">
      <c r="A60" s="43"/>
      <c r="B60" s="33"/>
      <c r="C60" s="33"/>
      <c r="D60" s="33"/>
    </row>
    <row r="63" ht="76.5" customHeight="1"/>
  </sheetData>
  <sheetProtection/>
  <mergeCells count="27">
    <mergeCell ref="B48:F48"/>
    <mergeCell ref="B54:F54"/>
    <mergeCell ref="A32:F32"/>
    <mergeCell ref="A33:A41"/>
    <mergeCell ref="A24:F24"/>
    <mergeCell ref="A25:A31"/>
    <mergeCell ref="B25:B31"/>
    <mergeCell ref="B58:F58"/>
    <mergeCell ref="A46:F46"/>
    <mergeCell ref="A49:F49"/>
    <mergeCell ref="A52:F52"/>
    <mergeCell ref="B51:F51"/>
    <mergeCell ref="A17:A23"/>
    <mergeCell ref="B17:B23"/>
    <mergeCell ref="B33:B41"/>
    <mergeCell ref="B56:F56"/>
    <mergeCell ref="B45:F45"/>
    <mergeCell ref="A8:F8"/>
    <mergeCell ref="A16:F16"/>
    <mergeCell ref="A9:A15"/>
    <mergeCell ref="B9:B15"/>
    <mergeCell ref="A2:F2"/>
    <mergeCell ref="A4:F4"/>
    <mergeCell ref="A5:C6"/>
    <mergeCell ref="D5:E5"/>
    <mergeCell ref="F5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33" sqref="A33:A41"/>
    </sheetView>
  </sheetViews>
  <sheetFormatPr defaultColWidth="9.140625" defaultRowHeight="12.75"/>
  <cols>
    <col min="1" max="1" width="12.8515625" style="0" customWidth="1"/>
    <col min="2" max="2" width="47.57421875" style="0" customWidth="1"/>
    <col min="3" max="3" width="21.00390625" style="0" customWidth="1"/>
    <col min="4" max="4" width="37.8515625" style="0" customWidth="1"/>
    <col min="5" max="5" width="31.28125" style="0" customWidth="1"/>
    <col min="6" max="6" width="25.7109375" style="0" customWidth="1"/>
  </cols>
  <sheetData>
    <row r="1" spans="4:6" ht="18.75">
      <c r="D1" s="1"/>
      <c r="E1" s="1"/>
      <c r="F1" s="11"/>
    </row>
    <row r="2" spans="1:6" ht="18.75">
      <c r="A2" s="111" t="s">
        <v>37</v>
      </c>
      <c r="B2" s="111"/>
      <c r="C2" s="111"/>
      <c r="D2" s="111"/>
      <c r="E2" s="111"/>
      <c r="F2" s="111"/>
    </row>
    <row r="3" spans="1:6" ht="16.5" thickBot="1">
      <c r="A3" s="10"/>
      <c r="B3" s="10"/>
      <c r="C3" s="10"/>
      <c r="D3" s="10"/>
      <c r="E3" s="10"/>
      <c r="F3" s="10"/>
    </row>
    <row r="4" spans="1:6" ht="16.5" thickBot="1">
      <c r="A4" s="112" t="s">
        <v>39</v>
      </c>
      <c r="B4" s="113"/>
      <c r="C4" s="113"/>
      <c r="D4" s="113"/>
      <c r="E4" s="113"/>
      <c r="F4" s="114"/>
    </row>
    <row r="5" spans="1:6" ht="16.5" thickBot="1">
      <c r="A5" s="115" t="s">
        <v>12</v>
      </c>
      <c r="B5" s="116"/>
      <c r="C5" s="117"/>
      <c r="D5" s="121" t="s">
        <v>18</v>
      </c>
      <c r="E5" s="121"/>
      <c r="F5" s="122" t="s">
        <v>11</v>
      </c>
    </row>
    <row r="6" spans="1:6" ht="42.75" customHeight="1" thickBot="1">
      <c r="A6" s="118"/>
      <c r="B6" s="119"/>
      <c r="C6" s="120"/>
      <c r="D6" s="2" t="s">
        <v>31</v>
      </c>
      <c r="E6" s="39" t="s">
        <v>0</v>
      </c>
      <c r="F6" s="123"/>
    </row>
    <row r="7" spans="1:6" ht="15" thickBot="1">
      <c r="A7" s="124" t="s">
        <v>32</v>
      </c>
      <c r="B7" s="125"/>
      <c r="C7" s="125"/>
      <c r="D7" s="125"/>
      <c r="E7" s="125"/>
      <c r="F7" s="126"/>
    </row>
    <row r="8" spans="1:6" ht="15" thickBot="1">
      <c r="A8" s="99" t="s">
        <v>13</v>
      </c>
      <c r="B8" s="100"/>
      <c r="C8" s="100"/>
      <c r="D8" s="100"/>
      <c r="E8" s="100"/>
      <c r="F8" s="101"/>
    </row>
    <row r="9" spans="1:6" ht="17.25" customHeight="1" thickBot="1">
      <c r="A9" s="105">
        <v>1</v>
      </c>
      <c r="B9" s="108" t="str">
        <f>'Котловые 01.01.2018-30.06.2018'!B9:B15</f>
        <v>Постановление службы по тарифам Астраханской области от 28.12.2017 №216 
(Официальный интернет–портал правовой информации органов государственной власти Астраханской области. 
Номер опубликования: 0002201712280081
Дата опубликования: 28.12.2017
Ссылка: 
http://pravo-astrobl.ru/document/document-0002201712280081/)</v>
      </c>
      <c r="C9" s="26" t="s">
        <v>15</v>
      </c>
      <c r="D9" s="40"/>
      <c r="E9" s="41"/>
      <c r="F9" s="42"/>
    </row>
    <row r="10" spans="1:11" ht="21.75" customHeight="1">
      <c r="A10" s="106"/>
      <c r="B10" s="109"/>
      <c r="C10" s="20" t="s">
        <v>1</v>
      </c>
      <c r="D10" s="20">
        <v>618342.78</v>
      </c>
      <c r="E10" s="38">
        <v>128.6</v>
      </c>
      <c r="F10" s="21">
        <v>997.28</v>
      </c>
      <c r="G10" s="77"/>
      <c r="H10" s="77"/>
      <c r="I10" s="77"/>
      <c r="J10" s="77"/>
      <c r="K10" s="77"/>
    </row>
    <row r="11" spans="1:11" ht="22.5" customHeight="1">
      <c r="A11" s="106"/>
      <c r="B11" s="109"/>
      <c r="C11" s="17" t="s">
        <v>2</v>
      </c>
      <c r="D11" s="17">
        <v>550174.31</v>
      </c>
      <c r="E11" s="80">
        <v>239.87</v>
      </c>
      <c r="F11" s="81">
        <v>1296.52</v>
      </c>
      <c r="G11" s="77"/>
      <c r="H11" s="77"/>
      <c r="I11" s="77"/>
      <c r="J11" s="77"/>
      <c r="K11" s="77"/>
    </row>
    <row r="12" spans="1:11" ht="23.25" customHeight="1">
      <c r="A12" s="106"/>
      <c r="B12" s="109"/>
      <c r="C12" s="17" t="s">
        <v>3</v>
      </c>
      <c r="D12" s="17">
        <v>802424.6</v>
      </c>
      <c r="E12" s="80">
        <v>449.78</v>
      </c>
      <c r="F12" s="81">
        <v>2086.88</v>
      </c>
      <c r="G12" s="77"/>
      <c r="H12" s="77"/>
      <c r="I12" s="77"/>
      <c r="J12" s="77"/>
      <c r="K12" s="77"/>
    </row>
    <row r="13" spans="1:11" ht="21.75" customHeight="1">
      <c r="A13" s="106"/>
      <c r="B13" s="109"/>
      <c r="C13" s="18" t="s">
        <v>4</v>
      </c>
      <c r="D13" s="17">
        <v>1191230.18</v>
      </c>
      <c r="E13" s="80">
        <v>895.32</v>
      </c>
      <c r="F13" s="81">
        <v>2933.41</v>
      </c>
      <c r="G13" s="77"/>
      <c r="H13" s="77"/>
      <c r="I13" s="77"/>
      <c r="J13" s="77"/>
      <c r="K13" s="77"/>
    </row>
    <row r="14" spans="1:11" ht="50.25" customHeight="1">
      <c r="A14" s="106"/>
      <c r="B14" s="109"/>
      <c r="C14" s="17" t="s">
        <v>24</v>
      </c>
      <c r="D14" s="17"/>
      <c r="E14" s="17"/>
      <c r="F14" s="81">
        <v>2624.57</v>
      </c>
      <c r="G14" s="77"/>
      <c r="H14" s="77"/>
      <c r="I14" s="77"/>
      <c r="J14" s="77"/>
      <c r="K14" s="77"/>
    </row>
    <row r="15" spans="1:11" ht="67.5" customHeight="1" thickBot="1">
      <c r="A15" s="107"/>
      <c r="B15" s="110"/>
      <c r="C15" s="37" t="s">
        <v>23</v>
      </c>
      <c r="D15" s="37"/>
      <c r="E15" s="37"/>
      <c r="F15" s="82">
        <v>1421.18</v>
      </c>
      <c r="G15" s="77"/>
      <c r="H15" s="77"/>
      <c r="I15" s="77"/>
      <c r="J15" s="77"/>
      <c r="K15" s="77"/>
    </row>
    <row r="16" spans="1:6" ht="15" thickBot="1">
      <c r="A16" s="102" t="s">
        <v>33</v>
      </c>
      <c r="B16" s="103"/>
      <c r="C16" s="103"/>
      <c r="D16" s="103"/>
      <c r="E16" s="103"/>
      <c r="F16" s="104"/>
    </row>
    <row r="17" spans="1:6" ht="22.5" customHeight="1" thickBot="1">
      <c r="A17" s="105">
        <v>2</v>
      </c>
      <c r="B17" s="131" t="s">
        <v>45</v>
      </c>
      <c r="C17" s="72" t="s">
        <v>15</v>
      </c>
      <c r="D17" s="73"/>
      <c r="E17" s="74"/>
      <c r="F17" s="75"/>
    </row>
    <row r="18" spans="1:11" ht="15">
      <c r="A18" s="106"/>
      <c r="B18" s="132"/>
      <c r="C18" s="34" t="s">
        <v>1</v>
      </c>
      <c r="D18" s="45">
        <v>1049721.45</v>
      </c>
      <c r="E18" s="46">
        <v>96.41</v>
      </c>
      <c r="F18" s="76">
        <v>1302.6</v>
      </c>
      <c r="G18" s="77"/>
      <c r="H18" s="77"/>
      <c r="I18" s="77"/>
      <c r="J18" s="77"/>
      <c r="K18" s="77"/>
    </row>
    <row r="19" spans="1:11" ht="15">
      <c r="A19" s="106"/>
      <c r="B19" s="132"/>
      <c r="C19" s="17" t="s">
        <v>2</v>
      </c>
      <c r="D19" s="47">
        <v>1281476.19</v>
      </c>
      <c r="E19" s="48">
        <v>152</v>
      </c>
      <c r="F19" s="53">
        <v>1949.33</v>
      </c>
      <c r="G19" s="77"/>
      <c r="H19" s="77"/>
      <c r="I19" s="77"/>
      <c r="J19" s="77"/>
      <c r="K19" s="77"/>
    </row>
    <row r="20" spans="1:11" ht="15">
      <c r="A20" s="106"/>
      <c r="B20" s="132"/>
      <c r="C20" s="17" t="s">
        <v>3</v>
      </c>
      <c r="D20" s="47">
        <v>1658414.4</v>
      </c>
      <c r="E20" s="48">
        <v>347.75</v>
      </c>
      <c r="F20" s="53">
        <v>3330.56</v>
      </c>
      <c r="G20" s="77"/>
      <c r="H20" s="77"/>
      <c r="I20" s="77"/>
      <c r="J20" s="77"/>
      <c r="K20" s="77"/>
    </row>
    <row r="21" spans="1:11" ht="15">
      <c r="A21" s="106"/>
      <c r="B21" s="132"/>
      <c r="C21" s="18" t="s">
        <v>4</v>
      </c>
      <c r="D21" s="47">
        <v>1658819.35</v>
      </c>
      <c r="E21" s="48">
        <v>1115.02</v>
      </c>
      <c r="F21" s="53">
        <v>4902.81</v>
      </c>
      <c r="G21" s="77"/>
      <c r="H21" s="77"/>
      <c r="I21" s="77"/>
      <c r="J21" s="77"/>
      <c r="K21" s="77"/>
    </row>
    <row r="22" spans="1:11" ht="51" customHeight="1">
      <c r="A22" s="106"/>
      <c r="B22" s="132"/>
      <c r="C22" s="17" t="s">
        <v>24</v>
      </c>
      <c r="D22" s="55"/>
      <c r="E22" s="56"/>
      <c r="F22" s="53">
        <v>2224.18</v>
      </c>
      <c r="G22" s="77"/>
      <c r="H22" s="77"/>
      <c r="I22" s="77"/>
      <c r="J22" s="77"/>
      <c r="K22" s="77"/>
    </row>
    <row r="23" spans="1:11" ht="54" customHeight="1" thickBot="1">
      <c r="A23" s="106"/>
      <c r="B23" s="132"/>
      <c r="C23" s="37" t="s">
        <v>23</v>
      </c>
      <c r="D23" s="68"/>
      <c r="E23" s="67"/>
      <c r="F23" s="54">
        <v>1164.86</v>
      </c>
      <c r="G23" s="77"/>
      <c r="H23" s="77"/>
      <c r="I23" s="77"/>
      <c r="J23" s="77"/>
      <c r="K23" s="77"/>
    </row>
    <row r="24" spans="1:6" ht="15" customHeight="1" thickBot="1">
      <c r="A24" s="138" t="s">
        <v>16</v>
      </c>
      <c r="B24" s="139"/>
      <c r="C24" s="139"/>
      <c r="D24" s="139"/>
      <c r="E24" s="139"/>
      <c r="F24" s="140"/>
    </row>
    <row r="25" spans="1:6" ht="30" customHeight="1">
      <c r="A25" s="105">
        <v>3</v>
      </c>
      <c r="B25" s="141" t="str">
        <f>'Котловые 01.01.2018-30.06.2018'!B25:B31</f>
        <v>Приказ РСТ Республики Калмыкия от 24.08.2018 № 63-п/э
(Газета Хальмг Унн от 25.08.2018г. №№151 (17958))</v>
      </c>
      <c r="C25" s="28" t="s">
        <v>15</v>
      </c>
      <c r="D25" s="20"/>
      <c r="E25" s="38"/>
      <c r="F25" s="21"/>
    </row>
    <row r="26" spans="1:11" ht="15">
      <c r="A26" s="106"/>
      <c r="B26" s="142"/>
      <c r="C26" s="14" t="s">
        <v>1</v>
      </c>
      <c r="D26" s="17">
        <v>1038239</v>
      </c>
      <c r="E26" s="80">
        <v>204.59</v>
      </c>
      <c r="F26" s="81">
        <v>2673.07</v>
      </c>
      <c r="G26" s="77"/>
      <c r="H26" s="77"/>
      <c r="I26" s="77"/>
      <c r="J26" s="77"/>
      <c r="K26" s="77"/>
    </row>
    <row r="27" spans="1:11" ht="15">
      <c r="A27" s="106"/>
      <c r="B27" s="142"/>
      <c r="C27" s="14" t="s">
        <v>2</v>
      </c>
      <c r="D27" s="17">
        <v>1347332.64</v>
      </c>
      <c r="E27" s="80">
        <v>404.34</v>
      </c>
      <c r="F27" s="81">
        <v>3718.69</v>
      </c>
      <c r="G27" s="77"/>
      <c r="H27" s="77"/>
      <c r="I27" s="77"/>
      <c r="J27" s="77"/>
      <c r="K27" s="77"/>
    </row>
    <row r="28" spans="1:11" ht="15">
      <c r="A28" s="106"/>
      <c r="B28" s="142"/>
      <c r="C28" s="14" t="s">
        <v>3</v>
      </c>
      <c r="D28" s="17">
        <v>1631126.76</v>
      </c>
      <c r="E28" s="80">
        <v>645.89</v>
      </c>
      <c r="F28" s="81">
        <v>3941.42</v>
      </c>
      <c r="G28" s="77"/>
      <c r="H28" s="77"/>
      <c r="I28" s="77"/>
      <c r="J28" s="77"/>
      <c r="K28" s="77"/>
    </row>
    <row r="29" spans="1:11" ht="15">
      <c r="A29" s="106"/>
      <c r="B29" s="142"/>
      <c r="C29" s="13" t="s">
        <v>4</v>
      </c>
      <c r="D29" s="17">
        <v>1994222.59</v>
      </c>
      <c r="E29" s="80">
        <v>892.37</v>
      </c>
      <c r="F29" s="81">
        <v>4957.26</v>
      </c>
      <c r="G29" s="77"/>
      <c r="H29" s="77"/>
      <c r="I29" s="77"/>
      <c r="J29" s="77"/>
      <c r="K29" s="77"/>
    </row>
    <row r="30" spans="1:11" ht="95.25" customHeight="1">
      <c r="A30" s="106"/>
      <c r="B30" s="142"/>
      <c r="C30" s="19" t="s">
        <v>26</v>
      </c>
      <c r="D30" s="17"/>
      <c r="E30" s="80"/>
      <c r="F30" s="81">
        <v>2584.2</v>
      </c>
      <c r="G30" s="77"/>
      <c r="H30" s="77"/>
      <c r="I30" s="77"/>
      <c r="J30" s="77"/>
      <c r="K30" s="77"/>
    </row>
    <row r="31" spans="1:11" ht="93.75" customHeight="1" thickBot="1">
      <c r="A31" s="106"/>
      <c r="B31" s="142"/>
      <c r="C31" s="69" t="s">
        <v>27</v>
      </c>
      <c r="D31" s="37"/>
      <c r="E31" s="37"/>
      <c r="F31" s="37">
        <v>1414.71</v>
      </c>
      <c r="G31" s="77"/>
      <c r="H31" s="77"/>
      <c r="I31" s="77"/>
      <c r="J31" s="77"/>
      <c r="K31" s="77"/>
    </row>
    <row r="32" spans="1:6" ht="15" customHeight="1" thickBot="1">
      <c r="A32" s="138" t="s">
        <v>17</v>
      </c>
      <c r="B32" s="139"/>
      <c r="C32" s="139"/>
      <c r="D32" s="139"/>
      <c r="E32" s="139"/>
      <c r="F32" s="140"/>
    </row>
    <row r="33" spans="1:6" ht="20.25" customHeight="1">
      <c r="A33" s="105">
        <v>4</v>
      </c>
      <c r="B33" s="133" t="s">
        <v>46</v>
      </c>
      <c r="C33" s="26" t="s">
        <v>15</v>
      </c>
      <c r="D33" s="20"/>
      <c r="E33" s="38"/>
      <c r="F33" s="21"/>
    </row>
    <row r="34" spans="1:12" ht="15">
      <c r="A34" s="106"/>
      <c r="B34" s="134"/>
      <c r="C34" s="17" t="s">
        <v>1</v>
      </c>
      <c r="D34" s="17">
        <v>1028549.89</v>
      </c>
      <c r="E34" s="80">
        <v>612.6</v>
      </c>
      <c r="F34" s="81">
        <v>2421.4</v>
      </c>
      <c r="G34" s="77"/>
      <c r="H34" s="77"/>
      <c r="I34" s="77"/>
      <c r="J34" s="77"/>
      <c r="L34" s="1"/>
    </row>
    <row r="35" spans="1:12" ht="15">
      <c r="A35" s="106"/>
      <c r="B35" s="134"/>
      <c r="C35" s="17" t="s">
        <v>2</v>
      </c>
      <c r="D35" s="17">
        <v>1084480.86</v>
      </c>
      <c r="E35" s="80">
        <v>674.97</v>
      </c>
      <c r="F35" s="81">
        <v>2661.19</v>
      </c>
      <c r="G35" s="77"/>
      <c r="H35" s="77"/>
      <c r="I35" s="77"/>
      <c r="J35" s="77"/>
      <c r="L35" s="1"/>
    </row>
    <row r="36" spans="1:12" ht="15">
      <c r="A36" s="106"/>
      <c r="B36" s="134"/>
      <c r="C36" s="17" t="s">
        <v>3</v>
      </c>
      <c r="D36" s="17">
        <v>1827250.33</v>
      </c>
      <c r="E36" s="80">
        <v>427.25</v>
      </c>
      <c r="F36" s="81">
        <v>2677.24</v>
      </c>
      <c r="G36" s="77"/>
      <c r="H36" s="77"/>
      <c r="I36" s="77"/>
      <c r="J36" s="77"/>
      <c r="L36" s="1"/>
    </row>
    <row r="37" spans="1:12" ht="15">
      <c r="A37" s="106"/>
      <c r="B37" s="134"/>
      <c r="C37" s="18" t="s">
        <v>4</v>
      </c>
      <c r="D37" s="17">
        <v>1936219.57</v>
      </c>
      <c r="E37" s="80">
        <v>700.15</v>
      </c>
      <c r="F37" s="81">
        <v>3388.38</v>
      </c>
      <c r="G37" s="77"/>
      <c r="H37" s="77"/>
      <c r="I37" s="77"/>
      <c r="J37" s="77"/>
      <c r="L37" s="1"/>
    </row>
    <row r="38" spans="1:10" ht="90">
      <c r="A38" s="106"/>
      <c r="B38" s="134"/>
      <c r="C38" s="19" t="s">
        <v>26</v>
      </c>
      <c r="D38" s="83"/>
      <c r="E38" s="84"/>
      <c r="F38" s="81">
        <v>1942.35</v>
      </c>
      <c r="G38" s="77"/>
      <c r="H38" s="77"/>
      <c r="I38" s="77"/>
      <c r="J38" s="77"/>
    </row>
    <row r="39" spans="1:10" ht="90">
      <c r="A39" s="106"/>
      <c r="B39" s="134"/>
      <c r="C39" s="19" t="s">
        <v>27</v>
      </c>
      <c r="D39" s="83"/>
      <c r="E39" s="84"/>
      <c r="F39" s="81">
        <v>967.77</v>
      </c>
      <c r="G39" s="77"/>
      <c r="H39" s="77"/>
      <c r="I39" s="77"/>
      <c r="J39" s="77"/>
    </row>
    <row r="40" spans="1:10" ht="90">
      <c r="A40" s="106"/>
      <c r="B40" s="134"/>
      <c r="C40" s="19" t="s">
        <v>25</v>
      </c>
      <c r="D40" s="17"/>
      <c r="E40" s="80"/>
      <c r="F40" s="81">
        <v>3222.01</v>
      </c>
      <c r="G40" s="77"/>
      <c r="H40" s="77"/>
      <c r="I40" s="77"/>
      <c r="J40" s="77"/>
    </row>
    <row r="41" spans="1:10" ht="90.75" thickBot="1">
      <c r="A41" s="107"/>
      <c r="B41" s="135"/>
      <c r="C41" s="27" t="s">
        <v>28</v>
      </c>
      <c r="D41" s="85"/>
      <c r="E41" s="86"/>
      <c r="F41" s="87">
        <v>1866.08</v>
      </c>
      <c r="G41" s="77"/>
      <c r="H41" s="77"/>
      <c r="I41" s="77"/>
      <c r="J41" s="77"/>
    </row>
    <row r="43" ht="15">
      <c r="A43" s="32"/>
    </row>
    <row r="45" spans="1:6" ht="18.75" customHeight="1">
      <c r="A45" s="43"/>
      <c r="B45" s="137"/>
      <c r="C45" s="137"/>
      <c r="D45" s="137"/>
      <c r="E45" s="137"/>
      <c r="F45" s="137"/>
    </row>
    <row r="46" spans="1:6" ht="42.75" customHeight="1">
      <c r="A46" s="128"/>
      <c r="B46" s="128"/>
      <c r="C46" s="128"/>
      <c r="D46" s="128"/>
      <c r="E46" s="128"/>
      <c r="F46" s="128"/>
    </row>
    <row r="47" spans="1:6" ht="12.75">
      <c r="A47" s="9"/>
      <c r="B47" s="9"/>
      <c r="C47" s="9"/>
      <c r="D47" s="9"/>
      <c r="E47" s="9"/>
      <c r="F47" s="9"/>
    </row>
    <row r="48" spans="1:6" ht="25.5" customHeight="1">
      <c r="A48" s="43"/>
      <c r="B48" s="137"/>
      <c r="C48" s="137"/>
      <c r="D48" s="137"/>
      <c r="E48" s="137"/>
      <c r="F48" s="137"/>
    </row>
    <row r="49" spans="1:6" ht="38.25" customHeight="1" hidden="1">
      <c r="A49" s="129"/>
      <c r="B49" s="129"/>
      <c r="C49" s="129"/>
      <c r="D49" s="129"/>
      <c r="E49" s="129"/>
      <c r="F49" s="129"/>
    </row>
    <row r="50" spans="1:6" ht="12.75">
      <c r="A50" s="9"/>
      <c r="B50" s="9"/>
      <c r="C50" s="9"/>
      <c r="D50" s="9"/>
      <c r="E50" s="9"/>
      <c r="F50" s="9"/>
    </row>
    <row r="51" spans="1:6" ht="18" customHeight="1">
      <c r="A51" s="35"/>
      <c r="B51" s="130"/>
      <c r="C51" s="130"/>
      <c r="D51" s="130"/>
      <c r="E51" s="130"/>
      <c r="F51" s="130"/>
    </row>
    <row r="52" spans="1:6" ht="26.25" customHeight="1">
      <c r="A52" s="129"/>
      <c r="B52" s="129"/>
      <c r="C52" s="129"/>
      <c r="D52" s="129"/>
      <c r="E52" s="129"/>
      <c r="F52" s="129"/>
    </row>
    <row r="53" spans="1:6" ht="6.75" customHeight="1">
      <c r="A53" s="9"/>
      <c r="B53" s="9"/>
      <c r="C53" s="9"/>
      <c r="D53" s="9"/>
      <c r="E53" s="9"/>
      <c r="F53" s="9"/>
    </row>
    <row r="54" spans="1:6" ht="12.75">
      <c r="A54" s="36"/>
      <c r="B54" s="137"/>
      <c r="C54" s="137"/>
      <c r="D54" s="137"/>
      <c r="E54" s="137"/>
      <c r="F54" s="137"/>
    </row>
    <row r="55" spans="1:6" ht="12.75">
      <c r="A55" s="9"/>
      <c r="B55" s="9"/>
      <c r="C55" s="9"/>
      <c r="D55" s="9"/>
      <c r="E55" s="9"/>
      <c r="F55" s="9"/>
    </row>
    <row r="56" spans="1:6" ht="26.25" customHeight="1">
      <c r="A56" s="44"/>
      <c r="B56" s="136"/>
      <c r="C56" s="136"/>
      <c r="D56" s="136"/>
      <c r="E56" s="136"/>
      <c r="F56" s="136"/>
    </row>
    <row r="58" spans="1:6" ht="24" customHeight="1">
      <c r="A58" s="43"/>
      <c r="B58" s="127"/>
      <c r="C58" s="127"/>
      <c r="D58" s="127"/>
      <c r="E58" s="127"/>
      <c r="F58" s="127"/>
    </row>
    <row r="60" spans="1:4" ht="26.25" customHeight="1">
      <c r="A60" s="43"/>
      <c r="B60" s="33"/>
      <c r="C60" s="33"/>
      <c r="D60" s="33"/>
    </row>
    <row r="63" ht="76.5" customHeight="1"/>
  </sheetData>
  <sheetProtection/>
  <mergeCells count="27">
    <mergeCell ref="B54:F54"/>
    <mergeCell ref="B56:F56"/>
    <mergeCell ref="B58:F58"/>
    <mergeCell ref="B45:F45"/>
    <mergeCell ref="A46:F46"/>
    <mergeCell ref="B48:F48"/>
    <mergeCell ref="A49:F49"/>
    <mergeCell ref="B51:F51"/>
    <mergeCell ref="A52:F52"/>
    <mergeCell ref="A24:F24"/>
    <mergeCell ref="A25:A31"/>
    <mergeCell ref="B25:B31"/>
    <mergeCell ref="A32:F32"/>
    <mergeCell ref="A33:A41"/>
    <mergeCell ref="B33:B41"/>
    <mergeCell ref="A8:F8"/>
    <mergeCell ref="A9:A15"/>
    <mergeCell ref="B9:B15"/>
    <mergeCell ref="A16:F16"/>
    <mergeCell ref="A17:A23"/>
    <mergeCell ref="B17:B23"/>
    <mergeCell ref="A2:F2"/>
    <mergeCell ref="A4:F4"/>
    <mergeCell ref="A5:C6"/>
    <mergeCell ref="D5:E5"/>
    <mergeCell ref="F5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90" zoomScaleSheetLayoutView="90" zoomScalePageLayoutView="0" workbookViewId="0" topLeftCell="A4">
      <pane xSplit="2" ySplit="8" topLeftCell="C12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14" sqref="F14"/>
    </sheetView>
  </sheetViews>
  <sheetFormatPr defaultColWidth="9.140625" defaultRowHeight="12.75"/>
  <cols>
    <col min="1" max="1" width="6.140625" style="3" customWidth="1"/>
    <col min="2" max="2" width="47.7109375" style="4" customWidth="1"/>
    <col min="3" max="3" width="35.00390625" style="4" customWidth="1"/>
    <col min="4" max="4" width="25.00390625" style="5" customWidth="1"/>
    <col min="5" max="5" width="30.8515625" style="5" customWidth="1"/>
    <col min="6" max="6" width="29.57421875" style="5" customWidth="1"/>
    <col min="7" max="16384" width="9.140625" style="3" customWidth="1"/>
  </cols>
  <sheetData>
    <row r="1" spans="1:6" ht="18.75">
      <c r="A1" s="8"/>
      <c r="F1" s="11" t="s">
        <v>20</v>
      </c>
    </row>
    <row r="2" spans="1:6" ht="18.75">
      <c r="A2" s="111" t="s">
        <v>19</v>
      </c>
      <c r="B2" s="111"/>
      <c r="C2" s="111"/>
      <c r="D2" s="111"/>
      <c r="E2" s="111"/>
      <c r="F2" s="111"/>
    </row>
    <row r="3" spans="1:6" ht="18.75">
      <c r="A3" s="12"/>
      <c r="B3" s="12"/>
      <c r="C3" s="12"/>
      <c r="D3" s="12"/>
      <c r="E3" s="12"/>
      <c r="F3" s="12"/>
    </row>
    <row r="4" spans="1:6" ht="18.75">
      <c r="A4" s="12"/>
      <c r="B4" s="12"/>
      <c r="C4" s="12"/>
      <c r="D4" s="12"/>
      <c r="E4" s="12"/>
      <c r="F4" s="12"/>
    </row>
    <row r="5" spans="1:6" ht="27" customHeight="1" hidden="1">
      <c r="A5" s="12"/>
      <c r="B5" s="12"/>
      <c r="C5" s="12"/>
      <c r="D5" s="12"/>
      <c r="E5" s="12"/>
      <c r="F5" s="11"/>
    </row>
    <row r="6" spans="1:6" ht="39" customHeight="1" thickBot="1">
      <c r="A6" s="146" t="s">
        <v>44</v>
      </c>
      <c r="B6" s="147"/>
      <c r="C6" s="147"/>
      <c r="D6" s="147"/>
      <c r="E6" s="147"/>
      <c r="F6" s="147"/>
    </row>
    <row r="7" spans="1:6" ht="18.75" customHeight="1">
      <c r="A7" s="151" t="s">
        <v>5</v>
      </c>
      <c r="B7" s="151" t="s">
        <v>6</v>
      </c>
      <c r="C7" s="151" t="s">
        <v>7</v>
      </c>
      <c r="D7" s="154" t="s">
        <v>18</v>
      </c>
      <c r="E7" s="155"/>
      <c r="F7" s="159" t="s">
        <v>8</v>
      </c>
    </row>
    <row r="8" spans="1:6" ht="18.75" customHeight="1">
      <c r="A8" s="152"/>
      <c r="B8" s="152"/>
      <c r="C8" s="152"/>
      <c r="D8" s="29" t="s">
        <v>29</v>
      </c>
      <c r="E8" s="30" t="s">
        <v>30</v>
      </c>
      <c r="F8" s="160"/>
    </row>
    <row r="9" spans="1:6" ht="20.25" customHeight="1" thickBot="1">
      <c r="A9" s="153"/>
      <c r="B9" s="153"/>
      <c r="C9" s="153"/>
      <c r="D9" s="22" t="s">
        <v>9</v>
      </c>
      <c r="E9" s="23" t="s">
        <v>10</v>
      </c>
      <c r="F9" s="7" t="s">
        <v>10</v>
      </c>
    </row>
    <row r="10" spans="1:6" ht="15.75" thickBot="1">
      <c r="A10" s="143" t="s">
        <v>32</v>
      </c>
      <c r="B10" s="144"/>
      <c r="C10" s="144"/>
      <c r="D10" s="144"/>
      <c r="E10" s="144"/>
      <c r="F10" s="145"/>
    </row>
    <row r="11" spans="1:6" ht="14.25" customHeight="1" thickBot="1">
      <c r="A11" s="156" t="s">
        <v>14</v>
      </c>
      <c r="B11" s="157"/>
      <c r="C11" s="157"/>
      <c r="D11" s="157"/>
      <c r="E11" s="157"/>
      <c r="F11" s="158"/>
    </row>
    <row r="12" spans="1:6" ht="32.25" customHeight="1">
      <c r="A12" s="163">
        <v>1</v>
      </c>
      <c r="B12" s="161" t="s">
        <v>42</v>
      </c>
      <c r="C12" s="15" t="s">
        <v>34</v>
      </c>
      <c r="D12" s="95">
        <v>0</v>
      </c>
      <c r="E12" s="90">
        <v>55.35</v>
      </c>
      <c r="F12" s="98">
        <v>55.35</v>
      </c>
    </row>
    <row r="13" spans="1:6" ht="38.25" customHeight="1">
      <c r="A13" s="164"/>
      <c r="B13" s="162"/>
      <c r="C13" s="16" t="s">
        <v>22</v>
      </c>
      <c r="D13" s="97">
        <v>323644.47</v>
      </c>
      <c r="E13" s="91">
        <v>411.97</v>
      </c>
      <c r="F13" s="93">
        <v>1222.44</v>
      </c>
    </row>
    <row r="14" spans="1:6" ht="104.25" customHeight="1">
      <c r="A14" s="164"/>
      <c r="B14" s="162"/>
      <c r="C14" s="16" t="s">
        <v>21</v>
      </c>
      <c r="D14" s="97">
        <v>43834.63</v>
      </c>
      <c r="E14" s="91">
        <v>715.1</v>
      </c>
      <c r="F14" s="93">
        <v>799.14</v>
      </c>
    </row>
    <row r="15" spans="1:6" ht="18.75" customHeight="1" thickBot="1">
      <c r="A15" s="148" t="s">
        <v>17</v>
      </c>
      <c r="B15" s="149"/>
      <c r="C15" s="149"/>
      <c r="D15" s="149"/>
      <c r="E15" s="149"/>
      <c r="F15" s="150"/>
    </row>
    <row r="16" spans="1:6" ht="213" customHeight="1" thickBot="1">
      <c r="A16" s="25">
        <v>2</v>
      </c>
      <c r="B16" s="71" t="s">
        <v>43</v>
      </c>
      <c r="C16" s="24" t="s">
        <v>35</v>
      </c>
      <c r="D16" s="62">
        <v>236763.39</v>
      </c>
      <c r="E16" s="63">
        <v>101.47</v>
      </c>
      <c r="F16" s="64">
        <v>507.38</v>
      </c>
    </row>
  </sheetData>
  <sheetProtection/>
  <mergeCells count="12">
    <mergeCell ref="B12:B14"/>
    <mergeCell ref="A12:A14"/>
    <mergeCell ref="A2:F2"/>
    <mergeCell ref="A10:F10"/>
    <mergeCell ref="A6:F6"/>
    <mergeCell ref="A15:F15"/>
    <mergeCell ref="A7:A9"/>
    <mergeCell ref="B7:B9"/>
    <mergeCell ref="D7:E7"/>
    <mergeCell ref="A11:F11"/>
    <mergeCell ref="C7:C9"/>
    <mergeCell ref="F7:F8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5" zoomScaleSheetLayoutView="75" zoomScalePageLayoutView="0" workbookViewId="0" topLeftCell="A4">
      <pane xSplit="2" ySplit="7" topLeftCell="C11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11" sqref="F11"/>
    </sheetView>
  </sheetViews>
  <sheetFormatPr defaultColWidth="9.140625" defaultRowHeight="12.75"/>
  <cols>
    <col min="1" max="1" width="6.140625" style="3" customWidth="1"/>
    <col min="2" max="2" width="44.00390625" style="4" customWidth="1"/>
    <col min="3" max="3" width="35.140625" style="4" customWidth="1"/>
    <col min="4" max="4" width="25.00390625" style="5" customWidth="1"/>
    <col min="5" max="5" width="30.8515625" style="5" customWidth="1"/>
    <col min="6" max="6" width="29.57421875" style="5" customWidth="1"/>
    <col min="7" max="16384" width="9.140625" style="3" customWidth="1"/>
  </cols>
  <sheetData>
    <row r="1" spans="1:6" ht="18.75">
      <c r="A1" s="8"/>
      <c r="F1" s="11" t="s">
        <v>20</v>
      </c>
    </row>
    <row r="2" spans="1:6" ht="18.75">
      <c r="A2" s="111" t="s">
        <v>19</v>
      </c>
      <c r="B2" s="111"/>
      <c r="C2" s="111"/>
      <c r="D2" s="111"/>
      <c r="E2" s="111"/>
      <c r="F2" s="111"/>
    </row>
    <row r="3" spans="1:6" ht="18.75">
      <c r="A3" s="12"/>
      <c r="B3" s="12"/>
      <c r="C3" s="12"/>
      <c r="D3" s="12"/>
      <c r="E3" s="12"/>
      <c r="F3" s="12"/>
    </row>
    <row r="4" spans="1:6" ht="18.75">
      <c r="A4" s="12"/>
      <c r="B4" s="12"/>
      <c r="C4" s="12"/>
      <c r="D4" s="12"/>
      <c r="E4" s="12"/>
      <c r="F4" s="11"/>
    </row>
    <row r="5" spans="1:6" ht="37.5" customHeight="1" thickBot="1">
      <c r="A5" s="146" t="s">
        <v>40</v>
      </c>
      <c r="B5" s="147"/>
      <c r="C5" s="147"/>
      <c r="D5" s="147"/>
      <c r="E5" s="147"/>
      <c r="F5" s="147"/>
    </row>
    <row r="6" spans="1:6" ht="18.75" customHeight="1" thickBot="1">
      <c r="A6" s="151" t="s">
        <v>5</v>
      </c>
      <c r="B6" s="151" t="s">
        <v>6</v>
      </c>
      <c r="C6" s="151" t="s">
        <v>7</v>
      </c>
      <c r="D6" s="165" t="s">
        <v>18</v>
      </c>
      <c r="E6" s="166"/>
      <c r="F6" s="159" t="s">
        <v>8</v>
      </c>
    </row>
    <row r="7" spans="1:6" ht="18.75" customHeight="1">
      <c r="A7" s="152"/>
      <c r="B7" s="152"/>
      <c r="C7" s="152"/>
      <c r="D7" s="6" t="s">
        <v>29</v>
      </c>
      <c r="E7" s="6" t="s">
        <v>30</v>
      </c>
      <c r="F7" s="160"/>
    </row>
    <row r="8" spans="1:6" ht="20.25" customHeight="1" thickBot="1">
      <c r="A8" s="153"/>
      <c r="B8" s="153"/>
      <c r="C8" s="153"/>
      <c r="D8" s="7" t="s">
        <v>9</v>
      </c>
      <c r="E8" s="7" t="s">
        <v>10</v>
      </c>
      <c r="F8" s="7" t="s">
        <v>10</v>
      </c>
    </row>
    <row r="9" spans="1:6" ht="15.75" thickBot="1">
      <c r="A9" s="143" t="s">
        <v>32</v>
      </c>
      <c r="B9" s="144"/>
      <c r="C9" s="144"/>
      <c r="D9" s="144"/>
      <c r="E9" s="144"/>
      <c r="F9" s="145"/>
    </row>
    <row r="10" spans="1:6" ht="15.75" thickBot="1">
      <c r="A10" s="156" t="s">
        <v>52</v>
      </c>
      <c r="B10" s="157"/>
      <c r="C10" s="157"/>
      <c r="D10" s="157"/>
      <c r="E10" s="157"/>
      <c r="F10" s="158"/>
    </row>
    <row r="11" spans="1:6" ht="28.5" customHeight="1">
      <c r="A11" s="163">
        <v>1</v>
      </c>
      <c r="B11" s="167" t="s">
        <v>42</v>
      </c>
      <c r="C11" s="15" t="s">
        <v>34</v>
      </c>
      <c r="D11" s="95">
        <f>'Индивид. 01.01.2018-30.06.2018'!D12</f>
        <v>0</v>
      </c>
      <c r="E11" s="90">
        <f>'Индивид. 01.01.2018-30.06.2018'!E12</f>
        <v>55.35</v>
      </c>
      <c r="F11" s="98">
        <f>'Индивид. 01.01.2018-30.06.2018'!F12</f>
        <v>55.35</v>
      </c>
    </row>
    <row r="12" spans="1:6" ht="42.75" customHeight="1">
      <c r="A12" s="164"/>
      <c r="B12" s="168"/>
      <c r="C12" s="16" t="s">
        <v>22</v>
      </c>
      <c r="D12" s="97">
        <f>'Индивид. 01.01.2018-30.06.2018'!D13</f>
        <v>323644.47</v>
      </c>
      <c r="E12" s="91">
        <f>'Индивид. 01.01.2018-30.06.2018'!E13</f>
        <v>411.97</v>
      </c>
      <c r="F12" s="93">
        <f>'Индивид. 01.01.2018-30.06.2018'!F13</f>
        <v>1222.44</v>
      </c>
    </row>
    <row r="13" spans="1:6" ht="122.25" customHeight="1" thickBot="1">
      <c r="A13" s="164"/>
      <c r="B13" s="168"/>
      <c r="C13" s="16" t="s">
        <v>21</v>
      </c>
      <c r="D13" s="97">
        <f>'Индивид. 01.01.2018-30.06.2018'!D14</f>
        <v>43834.63</v>
      </c>
      <c r="E13" s="91">
        <f>'Индивид. 01.01.2018-30.06.2018'!E14</f>
        <v>715.1</v>
      </c>
      <c r="F13" s="93">
        <f>'Индивид. 01.01.2018-30.06.2018'!F14</f>
        <v>799.14</v>
      </c>
    </row>
    <row r="14" spans="1:6" ht="15">
      <c r="A14" s="156" t="s">
        <v>50</v>
      </c>
      <c r="B14" s="157"/>
      <c r="C14" s="157"/>
      <c r="D14" s="157"/>
      <c r="E14" s="157"/>
      <c r="F14" s="158"/>
    </row>
    <row r="15" spans="1:6" ht="176.25" customHeight="1" thickBot="1">
      <c r="A15" s="89">
        <v>2</v>
      </c>
      <c r="B15" s="88" t="s">
        <v>49</v>
      </c>
      <c r="C15" s="92" t="s">
        <v>48</v>
      </c>
      <c r="D15" s="96">
        <v>367847.24</v>
      </c>
      <c r="E15" s="64">
        <v>614.04</v>
      </c>
      <c r="F15" s="94">
        <v>1601.45</v>
      </c>
    </row>
    <row r="16" spans="1:6" ht="121.5" customHeight="1">
      <c r="A16" s="163">
        <v>3</v>
      </c>
      <c r="B16" s="167" t="s">
        <v>51</v>
      </c>
      <c r="C16" s="15" t="s">
        <v>34</v>
      </c>
      <c r="D16" s="95">
        <f>D11</f>
        <v>0</v>
      </c>
      <c r="E16" s="90">
        <f>E11</f>
        <v>55.35</v>
      </c>
      <c r="F16" s="98">
        <f>F11</f>
        <v>55.35</v>
      </c>
    </row>
    <row r="17" spans="1:6" ht="121.5" customHeight="1">
      <c r="A17" s="164"/>
      <c r="B17" s="168"/>
      <c r="C17" s="16" t="s">
        <v>21</v>
      </c>
      <c r="D17" s="97">
        <f>D13</f>
        <v>43834.63</v>
      </c>
      <c r="E17" s="91">
        <f>E13</f>
        <v>715.1</v>
      </c>
      <c r="F17" s="93">
        <f>F13</f>
        <v>799.14</v>
      </c>
    </row>
    <row r="18" spans="1:6" ht="15" customHeight="1" thickBot="1">
      <c r="A18" s="169" t="s">
        <v>17</v>
      </c>
      <c r="B18" s="170"/>
      <c r="C18" s="170"/>
      <c r="D18" s="170"/>
      <c r="E18" s="170"/>
      <c r="F18" s="171"/>
    </row>
    <row r="19" spans="1:6" ht="216.75" customHeight="1">
      <c r="A19" s="70">
        <v>4</v>
      </c>
      <c r="B19" s="71" t="str">
        <f>'Индивид. 01.01.2018-30.06.2018'!B16</f>
        <v>Постановление РСТ Ростовской области от 28.12.2017 № 86/7 
(Официальный портал правовой информации Ростовской области. 
Номер опубликования: 
6145201712290087
Дата опубликования:
29.12.2017
Ссылка: 
http://pravo.donland.ru/doc/view/id/%D0%9F%D0%BE%D1%81%D1%82%D0%B0%D0%BD%D0%BE%D0%B2%D0%BB%D0%B5%D0%BD%D0%B8%D0%B5_86_7_29122017_8041/)</v>
      </c>
      <c r="C19" s="79" t="s">
        <v>36</v>
      </c>
      <c r="D19" s="78">
        <v>250683.86</v>
      </c>
      <c r="E19" s="65">
        <v>104.12</v>
      </c>
      <c r="F19" s="66">
        <v>520.63</v>
      </c>
    </row>
  </sheetData>
  <sheetProtection/>
  <mergeCells count="15">
    <mergeCell ref="A2:F2"/>
    <mergeCell ref="A5:F5"/>
    <mergeCell ref="A6:A8"/>
    <mergeCell ref="B6:B8"/>
    <mergeCell ref="C6:C8"/>
    <mergeCell ref="A14:F14"/>
    <mergeCell ref="D6:E6"/>
    <mergeCell ref="F6:F7"/>
    <mergeCell ref="A16:A17"/>
    <mergeCell ref="B16:B17"/>
    <mergeCell ref="A18:F18"/>
    <mergeCell ref="A9:F9"/>
    <mergeCell ref="A10:F10"/>
    <mergeCell ref="A11:A13"/>
    <mergeCell ref="B11:B13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Овсянникова Татьяна Сергеевна</cp:lastModifiedBy>
  <cp:lastPrinted>2018-01-24T13:41:03Z</cp:lastPrinted>
  <dcterms:created xsi:type="dcterms:W3CDTF">1996-10-08T23:32:33Z</dcterms:created>
  <dcterms:modified xsi:type="dcterms:W3CDTF">2018-10-04T11:20:47Z</dcterms:modified>
  <cp:category/>
  <cp:version/>
  <cp:contentType/>
  <cp:contentStatus/>
</cp:coreProperties>
</file>